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ATER-TREATMENT\"/>
    </mc:Choice>
  </mc:AlternateContent>
  <bookViews>
    <workbookView xWindow="0" yWindow="0" windowWidth="19176" windowHeight="7176"/>
  </bookViews>
  <sheets>
    <sheet name="Lists" sheetId="1" r:id="rId1"/>
    <sheet name="Applications" sheetId="2" r:id="rId2"/>
  </sheets>
  <calcPr calcId="152511"/>
</workbook>
</file>

<file path=xl/calcChain.xml><?xml version="1.0" encoding="utf-8"?>
<calcChain xmlns="http://schemas.openxmlformats.org/spreadsheetml/2006/main">
  <c r="H164" i="2" l="1"/>
  <c r="H161" i="2"/>
  <c r="H160" i="2"/>
  <c r="H156" i="2"/>
  <c r="H155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2" i="2"/>
  <c r="H131" i="2"/>
  <c r="H130" i="2"/>
  <c r="H126" i="2"/>
  <c r="H124" i="2"/>
  <c r="H122" i="2"/>
  <c r="H121" i="2"/>
  <c r="H120" i="2"/>
  <c r="H119" i="2"/>
  <c r="H118" i="2"/>
  <c r="H117" i="2"/>
  <c r="H116" i="2"/>
  <c r="H115" i="2"/>
  <c r="H114" i="2"/>
  <c r="H113" i="2"/>
  <c r="H110" i="2"/>
  <c r="H109" i="2"/>
  <c r="H108" i="2"/>
  <c r="H107" i="2"/>
  <c r="H106" i="2"/>
  <c r="H103" i="2"/>
  <c r="H102" i="2"/>
  <c r="H101" i="2"/>
  <c r="H100" i="2"/>
  <c r="H99" i="2"/>
  <c r="H98" i="2"/>
  <c r="H97" i="2"/>
  <c r="H96" i="2"/>
  <c r="H95" i="2"/>
  <c r="H94" i="2"/>
  <c r="H92" i="2"/>
  <c r="H91" i="2"/>
  <c r="H90" i="2"/>
  <c r="H84" i="2"/>
  <c r="H83" i="2"/>
  <c r="H82" i="2"/>
  <c r="H80" i="2"/>
  <c r="H78" i="2"/>
  <c r="H77" i="2"/>
  <c r="H74" i="2"/>
  <c r="H73" i="2"/>
  <c r="H72" i="2"/>
  <c r="H71" i="2"/>
  <c r="H70" i="2"/>
  <c r="H68" i="2"/>
  <c r="H67" i="2"/>
  <c r="H66" i="2"/>
  <c r="H65" i="2"/>
  <c r="H61" i="2"/>
  <c r="H60" i="2"/>
  <c r="H59" i="2"/>
  <c r="H58" i="2"/>
  <c r="H57" i="2"/>
  <c r="H56" i="2"/>
  <c r="H55" i="2"/>
  <c r="H54" i="2"/>
  <c r="H52" i="2"/>
  <c r="H51" i="2"/>
  <c r="H50" i="2"/>
  <c r="H49" i="2"/>
  <c r="H48" i="2"/>
  <c r="H47" i="2"/>
  <c r="H46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3" i="2"/>
  <c r="H22" i="2"/>
  <c r="H21" i="2"/>
  <c r="H20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125" i="1"/>
  <c r="H124" i="1"/>
  <c r="H123" i="1"/>
  <c r="H122" i="1"/>
  <c r="H121" i="1"/>
  <c r="H120" i="1"/>
  <c r="H118" i="1"/>
  <c r="H117" i="1"/>
  <c r="H116" i="1"/>
  <c r="H115" i="1"/>
  <c r="H114" i="1"/>
  <c r="H59" i="1"/>
  <c r="H113" i="1"/>
  <c r="H58" i="1"/>
  <c r="H112" i="1"/>
  <c r="H57" i="1"/>
  <c r="H111" i="1"/>
  <c r="H56" i="1"/>
  <c r="H55" i="1"/>
  <c r="H54" i="1"/>
  <c r="H53" i="1"/>
  <c r="H107" i="1"/>
  <c r="H52" i="1"/>
  <c r="H106" i="1"/>
  <c r="H51" i="1"/>
  <c r="H105" i="1"/>
  <c r="H50" i="1"/>
  <c r="H104" i="1"/>
  <c r="H49" i="1"/>
  <c r="H103" i="1"/>
  <c r="H48" i="1"/>
  <c r="H102" i="1"/>
  <c r="H47" i="1"/>
  <c r="H101" i="1"/>
  <c r="H46" i="1"/>
  <c r="H100" i="1"/>
  <c r="H45" i="1"/>
  <c r="H99" i="1"/>
  <c r="H44" i="1"/>
  <c r="H98" i="1"/>
  <c r="H43" i="1"/>
  <c r="H97" i="1"/>
  <c r="H42" i="1"/>
  <c r="H96" i="1"/>
  <c r="H95" i="1"/>
  <c r="H35" i="1"/>
  <c r="H94" i="1"/>
  <c r="H34" i="1"/>
  <c r="H33" i="1"/>
  <c r="H92" i="1"/>
  <c r="H32" i="1"/>
  <c r="H91" i="1"/>
  <c r="H31" i="1"/>
  <c r="H90" i="1"/>
  <c r="H30" i="1"/>
  <c r="H154" i="1"/>
  <c r="H89" i="1"/>
  <c r="H29" i="1"/>
  <c r="H88" i="1"/>
  <c r="H28" i="1"/>
  <c r="H87" i="1"/>
  <c r="H27" i="1"/>
  <c r="H86" i="1"/>
  <c r="H26" i="1"/>
  <c r="H150" i="1"/>
  <c r="H85" i="1"/>
  <c r="H25" i="1"/>
  <c r="H149" i="1"/>
  <c r="H84" i="1"/>
  <c r="H24" i="1"/>
  <c r="H83" i="1"/>
  <c r="H23" i="1"/>
  <c r="H147" i="1"/>
  <c r="H82" i="1"/>
  <c r="H22" i="1"/>
  <c r="H146" i="1"/>
  <c r="H81" i="1"/>
  <c r="H21" i="1"/>
  <c r="H145" i="1"/>
  <c r="H80" i="1"/>
  <c r="H20" i="1"/>
  <c r="H144" i="1"/>
  <c r="H79" i="1"/>
  <c r="H19" i="1"/>
  <c r="H143" i="1"/>
  <c r="H78" i="1"/>
  <c r="H18" i="1"/>
  <c r="H142" i="1"/>
  <c r="H77" i="1"/>
  <c r="H17" i="1"/>
  <c r="H141" i="1"/>
  <c r="H76" i="1"/>
  <c r="H16" i="1"/>
  <c r="H140" i="1"/>
  <c r="H75" i="1"/>
  <c r="H15" i="1"/>
  <c r="H139" i="1"/>
  <c r="H74" i="1"/>
  <c r="H14" i="1"/>
  <c r="H138" i="1"/>
  <c r="H73" i="1"/>
  <c r="H13" i="1"/>
  <c r="H137" i="1"/>
  <c r="H72" i="1"/>
  <c r="H12" i="1"/>
  <c r="H71" i="1"/>
  <c r="H11" i="1"/>
  <c r="H135" i="1"/>
  <c r="H70" i="1"/>
  <c r="H10" i="1"/>
  <c r="H134" i="1"/>
  <c r="H69" i="1"/>
  <c r="H9" i="1"/>
  <c r="H68" i="1"/>
  <c r="H8" i="1"/>
  <c r="H132" i="1"/>
  <c r="H67" i="1"/>
  <c r="H7" i="1"/>
  <c r="H131" i="1"/>
  <c r="H66" i="1"/>
  <c r="H6" i="1"/>
  <c r="H130" i="1"/>
  <c r="H65" i="1"/>
  <c r="H5" i="1"/>
  <c r="H129" i="1"/>
  <c r="H64" i="1"/>
  <c r="H4" i="1"/>
</calcChain>
</file>

<file path=xl/sharedStrings.xml><?xml version="1.0" encoding="utf-8"?>
<sst xmlns="http://schemas.openxmlformats.org/spreadsheetml/2006/main" count="988" uniqueCount="278">
  <si>
    <t>Units Installed</t>
  </si>
  <si>
    <t>Source</t>
  </si>
  <si>
    <t>Contaminant</t>
  </si>
  <si>
    <t>Client</t>
  </si>
  <si>
    <t>Location</t>
  </si>
  <si>
    <t>Influent in ppm</t>
  </si>
  <si>
    <t>Effluent in ppm</t>
  </si>
  <si>
    <t>% removal</t>
  </si>
  <si>
    <t>gpm</t>
  </si>
  <si>
    <t>volume</t>
  </si>
  <si>
    <t>Canal Water</t>
  </si>
  <si>
    <t>Silt TSS</t>
  </si>
  <si>
    <t>North Side Canal Co</t>
  </si>
  <si>
    <t>Jerome, Id</t>
  </si>
  <si>
    <t>Coal fines in drainage water</t>
  </si>
  <si>
    <t>TSS</t>
  </si>
  <si>
    <t>York Canyon Coal</t>
  </si>
  <si>
    <t>Raton, NM</t>
  </si>
  <si>
    <t>Mine testing water</t>
  </si>
  <si>
    <t>Chrome</t>
  </si>
  <si>
    <t>Golden, Co</t>
  </si>
  <si>
    <t>1800 gallons</t>
  </si>
  <si>
    <t>Potatoe Processing</t>
  </si>
  <si>
    <t>Dirt TSS</t>
  </si>
  <si>
    <t>Marshall Potatoes</t>
  </si>
  <si>
    <t>Nampa, Id</t>
  </si>
  <si>
    <t>Oil and Grease</t>
  </si>
  <si>
    <t>Oil field equipment washing</t>
  </si>
  <si>
    <t>Homco</t>
  </si>
  <si>
    <t>Kenia, Ak</t>
  </si>
  <si>
    <t>800 bbl.</t>
  </si>
  <si>
    <t>Starch BOD</t>
  </si>
  <si>
    <t>Rendering waste</t>
  </si>
  <si>
    <t>Pepcol</t>
  </si>
  <si>
    <t>Denver, Co</t>
  </si>
  <si>
    <t>Circuit Board Rinse</t>
  </si>
  <si>
    <t>Metals</t>
  </si>
  <si>
    <t>Hewlit Packard</t>
  </si>
  <si>
    <t>Boise, Id</t>
  </si>
  <si>
    <t>Bilge water from ships</t>
  </si>
  <si>
    <t>Coast Guard</t>
  </si>
  <si>
    <t>Kodiak, Ak</t>
  </si>
  <si>
    <t>11500 gallons</t>
  </si>
  <si>
    <t>Domestic Sewage</t>
  </si>
  <si>
    <t>City of Hailey</t>
  </si>
  <si>
    <t>Hailey, Id</t>
  </si>
  <si>
    <t>Plating wash and rinse water</t>
  </si>
  <si>
    <t>Zinc</t>
  </si>
  <si>
    <t>Bandit</t>
  </si>
  <si>
    <t>BOD</t>
  </si>
  <si>
    <t>Domextic sewage</t>
  </si>
  <si>
    <t>City of Denison</t>
  </si>
  <si>
    <t>Texas</t>
  </si>
  <si>
    <t>Pipeline cleaning</t>
  </si>
  <si>
    <t>ASRC</t>
  </si>
  <si>
    <t>Fairbanks, Ak</t>
  </si>
  <si>
    <t>22000 gallons</t>
  </si>
  <si>
    <t>Coal fines in slurry water</t>
  </si>
  <si>
    <t>US Steel</t>
  </si>
  <si>
    <t>Pennsylvania</t>
  </si>
  <si>
    <t>Truck Manufacturing</t>
  </si>
  <si>
    <t>Perterbilt</t>
  </si>
  <si>
    <t>Denton, Texas</t>
  </si>
  <si>
    <t>Alaska pipeline</t>
  </si>
  <si>
    <t>Stillage from fuel alcohol</t>
  </si>
  <si>
    <t>Mountain Development</t>
  </si>
  <si>
    <t>Portales, NM</t>
  </si>
  <si>
    <t>Radioactive medicine</t>
  </si>
  <si>
    <t>Transformer washing</t>
  </si>
  <si>
    <t>PCB</t>
  </si>
  <si>
    <t>General Electric</t>
  </si>
  <si>
    <t>Drilling Fluids</t>
  </si>
  <si>
    <t>Amoco</t>
  </si>
  <si>
    <t>Grainger, Wy</t>
  </si>
  <si>
    <t>27000 bbl.</t>
  </si>
  <si>
    <t>Beer production waste</t>
  </si>
  <si>
    <t>Coors</t>
  </si>
  <si>
    <t>Golden Co</t>
  </si>
  <si>
    <t>Truck and motor washing</t>
  </si>
  <si>
    <t>Valley Detroit Diesel</t>
  </si>
  <si>
    <t>Bakersfield, Ca</t>
  </si>
  <si>
    <t>Film Development</t>
  </si>
  <si>
    <t>Silver</t>
  </si>
  <si>
    <t>Cottonseed oil production</t>
  </si>
  <si>
    <t>Safeway</t>
  </si>
  <si>
    <t>Fresno, Ca</t>
  </si>
  <si>
    <t>Same as 5</t>
  </si>
  <si>
    <t>Wamsutter, Wy</t>
  </si>
  <si>
    <t>16000 bbl.</t>
  </si>
  <si>
    <t>Gold mine drainage</t>
  </si>
  <si>
    <t>London Mine</t>
  </si>
  <si>
    <t>Fairplay, Co</t>
  </si>
  <si>
    <t>Mobil</t>
  </si>
  <si>
    <t>Waltman, Wy</t>
  </si>
  <si>
    <t>140000 bbl.</t>
  </si>
  <si>
    <t>Equipment wash water</t>
  </si>
  <si>
    <t>Burlington RR</t>
  </si>
  <si>
    <t>Honolulu Hi</t>
  </si>
  <si>
    <t>Chevron</t>
  </si>
  <si>
    <t>Pinedale, Wy</t>
  </si>
  <si>
    <t>160000 bbl.</t>
  </si>
  <si>
    <t>BP</t>
  </si>
  <si>
    <t>500000 bbl.</t>
  </si>
  <si>
    <t>Algae in sewer pond</t>
  </si>
  <si>
    <t>City of Stockton</t>
  </si>
  <si>
    <t>Calif</t>
  </si>
  <si>
    <t>Haliburton</t>
  </si>
  <si>
    <t>Encana</t>
  </si>
  <si>
    <t>60000 bbl</t>
  </si>
  <si>
    <t>Industrial laundry water</t>
  </si>
  <si>
    <t>Turlock, Ca</t>
  </si>
  <si>
    <t>Meadows</t>
  </si>
  <si>
    <t>Evanston, Wy</t>
  </si>
  <si>
    <t>30000 bbl.</t>
  </si>
  <si>
    <t>Prudoe Bay Ak</t>
  </si>
  <si>
    <t>Chemicals</t>
  </si>
  <si>
    <t>Acids</t>
  </si>
  <si>
    <t>Air Force</t>
  </si>
  <si>
    <t>800 gallon</t>
  </si>
  <si>
    <t>Tomato process water</t>
  </si>
  <si>
    <t>Helm Tomato</t>
  </si>
  <si>
    <t>Paso Robels, Ca</t>
  </si>
  <si>
    <t>PCB's in gravel</t>
  </si>
  <si>
    <t>Alaska Power</t>
  </si>
  <si>
    <t>Anchorage Ak</t>
  </si>
  <si>
    <t>90 yards</t>
  </si>
  <si>
    <t>Oil Field Service</t>
  </si>
  <si>
    <t>Diesel in beaver pond</t>
  </si>
  <si>
    <t>VRCA</t>
  </si>
  <si>
    <t>21000 gallons</t>
  </si>
  <si>
    <t>Onion process water</t>
  </si>
  <si>
    <t>Visalia</t>
  </si>
  <si>
    <t>Sante Fe Springs</t>
  </si>
  <si>
    <t>Cleaning spent antifreeze</t>
  </si>
  <si>
    <t>1650 gallons</t>
  </si>
  <si>
    <t>Water Flood Water</t>
  </si>
  <si>
    <t>Calcium hardness</t>
  </si>
  <si>
    <t>Texaco</t>
  </si>
  <si>
    <t>Taft, Ca.</t>
  </si>
  <si>
    <t>Bilge water Alaska Ferry</t>
  </si>
  <si>
    <t>Juneau Landfill</t>
  </si>
  <si>
    <t>Juneau, Ak</t>
  </si>
  <si>
    <t>60000 gallons</t>
  </si>
  <si>
    <t>Washing miltary equipment</t>
  </si>
  <si>
    <t>Marines</t>
  </si>
  <si>
    <t>San Diego, Ca.</t>
  </si>
  <si>
    <t>hazardous waste water</t>
  </si>
  <si>
    <t>Various</t>
  </si>
  <si>
    <t>Enviroserve</t>
  </si>
  <si>
    <t>Met discharge</t>
  </si>
  <si>
    <t>280000 gallons</t>
  </si>
  <si>
    <t>Acid dip for rocket parts</t>
  </si>
  <si>
    <t>titanium</t>
  </si>
  <si>
    <t>General Dynamics</t>
  </si>
  <si>
    <t>Compton, Ca</t>
  </si>
  <si>
    <t>Electric Equipment wash water</t>
  </si>
  <si>
    <t>Reliance Electric</t>
  </si>
  <si>
    <t>Gillette, Wy</t>
  </si>
  <si>
    <t>Swimming Pool Water</t>
  </si>
  <si>
    <t>Algae</t>
  </si>
  <si>
    <t>Santa Clara, Ca</t>
  </si>
  <si>
    <t>38000 gallons</t>
  </si>
  <si>
    <t>Wire drawing cooling water</t>
  </si>
  <si>
    <t>Iron</t>
  </si>
  <si>
    <t>Cherry Textron</t>
  </si>
  <si>
    <t>Rifle, Co</t>
  </si>
  <si>
    <t>200000 bbl.</t>
  </si>
  <si>
    <t>Radiator Repair Wastewater</t>
  </si>
  <si>
    <t>Kurts Radiator</t>
  </si>
  <si>
    <t>Chicken kill process water</t>
  </si>
  <si>
    <t>Tyson</t>
  </si>
  <si>
    <t>Arkansas</t>
  </si>
  <si>
    <t>Lead</t>
  </si>
  <si>
    <t>Protein</t>
  </si>
  <si>
    <t>Foster Farms</t>
  </si>
  <si>
    <t>Montana Radiator</t>
  </si>
  <si>
    <t>Billings, Mont</t>
  </si>
  <si>
    <t>Mine drainage</t>
  </si>
  <si>
    <t>Copper</t>
  </si>
  <si>
    <t>Berkley Pit- Arco</t>
  </si>
  <si>
    <t>Butte, Montana</t>
  </si>
  <si>
    <t>metals</t>
  </si>
  <si>
    <t xml:space="preserve"> </t>
  </si>
  <si>
    <t>Trinidad Mine</t>
  </si>
  <si>
    <t>Trinidad, Co</t>
  </si>
  <si>
    <t>Diesel Repair wash water</t>
  </si>
  <si>
    <t>Stewart &amp; Setvenson</t>
  </si>
  <si>
    <t>Alamosa, Co</t>
  </si>
  <si>
    <t>Ice Cream plant water</t>
  </si>
  <si>
    <t>Jackson Ice Cream</t>
  </si>
  <si>
    <t>Cyanide</t>
  </si>
  <si>
    <t>Homestake Mine</t>
  </si>
  <si>
    <t>South Dakota</t>
  </si>
  <si>
    <t>Superfund site water</t>
  </si>
  <si>
    <t>Paterson, NJ</t>
  </si>
  <si>
    <t>Insitu Mine polution</t>
  </si>
  <si>
    <t>Uranium</t>
  </si>
  <si>
    <t>Nuexco</t>
  </si>
  <si>
    <t>3 Rivers, Texas</t>
  </si>
  <si>
    <t>Cooling Tower Water</t>
  </si>
  <si>
    <t>Calcium Hardness</t>
  </si>
  <si>
    <t>Volant Sports</t>
  </si>
  <si>
    <t>Laundry wash water</t>
  </si>
  <si>
    <t>Oil &amp; Grease</t>
  </si>
  <si>
    <t>National</t>
  </si>
  <si>
    <t>Denver</t>
  </si>
  <si>
    <t>Paint production water</t>
  </si>
  <si>
    <t>Snow Roof</t>
  </si>
  <si>
    <t>Salem, Oregon</t>
  </si>
  <si>
    <t>Wool production water</t>
  </si>
  <si>
    <t>Woolen Mills</t>
  </si>
  <si>
    <t>England</t>
  </si>
  <si>
    <t>Food Proceesing</t>
  </si>
  <si>
    <t>Kings Command</t>
  </si>
  <si>
    <t>Kent, Wa</t>
  </si>
  <si>
    <t>Abandoned Military site</t>
  </si>
  <si>
    <t>US Navy</t>
  </si>
  <si>
    <t>Sitka, Alaska</t>
  </si>
  <si>
    <t>Plating rinse Chrome</t>
  </si>
  <si>
    <t>Casper Wire</t>
  </si>
  <si>
    <t>Shiner, Tex</t>
  </si>
  <si>
    <t>Mine equipment wash water</t>
  </si>
  <si>
    <t>Thunder Basin Coal</t>
  </si>
  <si>
    <t>Paint Waste</t>
  </si>
  <si>
    <t>Venezuala</t>
  </si>
  <si>
    <t>Battery production waste</t>
  </si>
  <si>
    <t>Waco, Tex</t>
  </si>
  <si>
    <t>Gravel Washing Water</t>
  </si>
  <si>
    <t>Red Rocks Gravel</t>
  </si>
  <si>
    <t>Morrison, Co</t>
  </si>
  <si>
    <t>Nickle</t>
  </si>
  <si>
    <t>Baking Plant Wash Water</t>
  </si>
  <si>
    <t>Rainbow</t>
  </si>
  <si>
    <t>Crop Dusting Washings</t>
  </si>
  <si>
    <t>Agri-Supply</t>
  </si>
  <si>
    <t>Delano, Ca</t>
  </si>
  <si>
    <t>RV Dump water lagoon</t>
  </si>
  <si>
    <t>US Forest Service</t>
  </si>
  <si>
    <t>Potatoe Process water</t>
  </si>
  <si>
    <t>American Potatoe</t>
  </si>
  <si>
    <t>Blackfoot, Ida</t>
  </si>
  <si>
    <t>San Joaquin Helicopter</t>
  </si>
  <si>
    <t>Dairy Lagoon Water</t>
  </si>
  <si>
    <t>Browns Dairy</t>
  </si>
  <si>
    <t>Coalville, Utah</t>
  </si>
  <si>
    <t>Equipment washing</t>
  </si>
  <si>
    <t>Bobcat</t>
  </si>
  <si>
    <t>Stockton, Ca</t>
  </si>
  <si>
    <t>Paint Ball production water</t>
  </si>
  <si>
    <t>Gel Cap West</t>
  </si>
  <si>
    <t>Carson City, Nv</t>
  </si>
  <si>
    <t>Hard Crome Plating water</t>
  </si>
  <si>
    <t>Teikuro</t>
  </si>
  <si>
    <t>Hayward, Ca</t>
  </si>
  <si>
    <t>Ceramics production water</t>
  </si>
  <si>
    <t>Morgan Advanced Cer.</t>
  </si>
  <si>
    <t>Washing Garbage Trucks</t>
  </si>
  <si>
    <t>Suburban Garbage</t>
  </si>
  <si>
    <t>Eugene, Oregon</t>
  </si>
  <si>
    <t>Auto repair wash water</t>
  </si>
  <si>
    <t>Hamilton Motors</t>
  </si>
  <si>
    <t>Sheridan, Co</t>
  </si>
  <si>
    <t>Casting Car Parts water</t>
  </si>
  <si>
    <t>Mushashi Motors</t>
  </si>
  <si>
    <t>Author, Ontario</t>
  </si>
  <si>
    <t>Greenwood, SC</t>
  </si>
  <si>
    <t>Food, Animal &amp; Dairy</t>
  </si>
  <si>
    <t>Tested</t>
  </si>
  <si>
    <t>Installed</t>
  </si>
  <si>
    <t>Industrial, Laundries &amp; Sewer</t>
  </si>
  <si>
    <t>Completed</t>
  </si>
  <si>
    <t>Oil Pits, Mines &amp; Ponds</t>
  </si>
  <si>
    <t>Wash Pads</t>
  </si>
  <si>
    <t>Cooling Towers</t>
  </si>
  <si>
    <t>Tests conducted-Series 2</t>
  </si>
  <si>
    <t>Tests conducted- series 1</t>
  </si>
  <si>
    <t>Recent Projects Completed</t>
  </si>
  <si>
    <t xml:space="preserve">Drilling Fluids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</si>
</sst>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color indexed="8"/>
      <name val="Arial"/>
    </font>
    <font>
      <b/>
      <sz val="10"/>
      <color indexed="8"/>
      <name val="Arial"/>
    </font>
    <font>
      <b/>
      <sz val="12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4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0" borderId="1" xfId="0" applyFont="1" applyBorder="1" applyAlignment="1"/>
    <xf numFmtId="49" fontId="0" fillId="2" borderId="1" xfId="0" applyNumberFormat="1" applyFont="1" applyFill="1" applyBorder="1" applyAlignment="1"/>
    <xf numFmtId="49" fontId="0" fillId="0" borderId="1" xfId="0" applyNumberFormat="1" applyFont="1" applyBorder="1" applyAlignment="1"/>
    <xf numFmtId="0" fontId="0" fillId="2" borderId="1" xfId="0" applyNumberFormat="1" applyFont="1" applyFill="1" applyBorder="1" applyAlignment="1"/>
    <xf numFmtId="164" fontId="0" fillId="2" borderId="1" xfId="0" applyNumberFormat="1" applyFont="1" applyFill="1" applyBorder="1" applyAlignment="1"/>
    <xf numFmtId="164" fontId="0" fillId="0" borderId="1" xfId="0" applyNumberFormat="1" applyFont="1" applyBorder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0" fontId="1" fillId="2" borderId="1" xfId="0" applyNumberFormat="1" applyFont="1" applyFill="1" applyBorder="1" applyAlignment="1"/>
    <xf numFmtId="49" fontId="1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/>
    <xf numFmtId="49" fontId="4" fillId="2" borderId="1" xfId="0" applyNumberFormat="1" applyFont="1" applyFill="1" applyBorder="1" applyAlignment="1"/>
    <xf numFmtId="49" fontId="4" fillId="0" borderId="1" xfId="0" applyNumberFormat="1" applyFont="1" applyBorder="1" applyAlignment="1"/>
    <xf numFmtId="49" fontId="2" fillId="2" borderId="3" xfId="0" applyNumberFormat="1" applyFont="1" applyFill="1" applyBorder="1" applyAlignment="1"/>
    <xf numFmtId="0" fontId="0" fillId="2" borderId="3" xfId="0" applyFont="1" applyFill="1" applyBorder="1" applyAlignment="1"/>
    <xf numFmtId="49" fontId="4" fillId="2" borderId="3" xfId="0" applyNumberFormat="1" applyFont="1" applyFill="1" applyBorder="1" applyAlignment="1"/>
    <xf numFmtId="49" fontId="0" fillId="2" borderId="3" xfId="0" applyNumberFormat="1" applyFont="1" applyFill="1" applyBorder="1" applyAlignment="1"/>
    <xf numFmtId="49" fontId="3" fillId="2" borderId="3" xfId="0" applyNumberFormat="1" applyFont="1" applyFill="1" applyBorder="1" applyAlignment="1"/>
    <xf numFmtId="0" fontId="0" fillId="2" borderId="2" xfId="0" applyFont="1" applyFill="1" applyBorder="1" applyAlignment="1"/>
    <xf numFmtId="0" fontId="4" fillId="2" borderId="2" xfId="0" applyFont="1" applyFill="1" applyBorder="1" applyAlignment="1"/>
    <xf numFmtId="0" fontId="0" fillId="2" borderId="2" xfId="0" applyNumberFormat="1" applyFont="1" applyFill="1" applyBorder="1" applyAlignment="1"/>
    <xf numFmtId="0" fontId="0" fillId="0" borderId="2" xfId="0" applyNumberFormat="1" applyFont="1" applyBorder="1" applyAlignment="1"/>
    <xf numFmtId="49" fontId="5" fillId="2" borderId="3" xfId="0" applyNumberFormat="1" applyFont="1" applyFill="1" applyBorder="1" applyAlignment="1"/>
    <xf numFmtId="49" fontId="5" fillId="2" borderId="1" xfId="0" applyNumberFormat="1" applyFont="1" applyFill="1" applyBorder="1" applyAlignment="1"/>
    <xf numFmtId="49" fontId="5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49" fontId="4" fillId="2" borderId="1" xfId="0" applyNumberFormat="1" applyFont="1" applyFill="1" applyBorder="1" applyAlignment="1">
      <alignment vertical="top" wrapText="1"/>
    </xf>
    <xf numFmtId="0" fontId="0" fillId="3" borderId="2" xfId="0" applyNumberFormat="1" applyFont="1" applyFill="1" applyBorder="1" applyAlignment="1"/>
    <xf numFmtId="49" fontId="0" fillId="3" borderId="3" xfId="0" applyNumberFormat="1" applyFont="1" applyFill="1" applyBorder="1" applyAlignment="1"/>
    <xf numFmtId="49" fontId="0" fillId="3" borderId="1" xfId="0" applyNumberFormat="1" applyFont="1" applyFill="1" applyBorder="1" applyAlignment="1"/>
    <xf numFmtId="0" fontId="0" fillId="3" borderId="1" xfId="0" applyNumberFormat="1" applyFont="1" applyFill="1" applyBorder="1" applyAlignment="1"/>
    <xf numFmtId="164" fontId="0" fillId="3" borderId="1" xfId="0" applyNumberFormat="1" applyFont="1" applyFill="1" applyBorder="1" applyAlignment="1"/>
    <xf numFmtId="49" fontId="0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D080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56"/>
  <sheetViews>
    <sheetView showGridLines="0" tabSelected="1" topLeftCell="A118" workbookViewId="0">
      <selection activeCell="A148" sqref="A148:I148"/>
    </sheetView>
  </sheetViews>
  <sheetFormatPr defaultColWidth="8.88671875" defaultRowHeight="12.75" customHeight="1" x14ac:dyDescent="0.25"/>
  <cols>
    <col min="1" max="1" width="2.88671875" style="27" customWidth="1"/>
    <col min="2" max="2" width="23.6640625" style="1" customWidth="1"/>
    <col min="3" max="3" width="15" style="1" customWidth="1"/>
    <col min="4" max="4" width="20.109375" style="1" bestFit="1" customWidth="1"/>
    <col min="5" max="5" width="14.88671875" style="1" customWidth="1"/>
    <col min="6" max="6" width="8.5546875" style="1" customWidth="1"/>
    <col min="7" max="7" width="9.21875" style="1" customWidth="1"/>
    <col min="8" max="8" width="11.44140625" style="1" bestFit="1" customWidth="1"/>
    <col min="9" max="9" width="17.21875" style="35" customWidth="1"/>
    <col min="10" max="10" width="23.6640625" style="1" customWidth="1"/>
    <col min="11" max="11" width="13.44140625" style="1" customWidth="1"/>
    <col min="12" max="12" width="13.109375" style="1" customWidth="1"/>
    <col min="13" max="13" width="13.6640625" style="1" customWidth="1"/>
    <col min="14" max="14" width="12.88671875" style="1" customWidth="1"/>
    <col min="15" max="15" width="13.33203125" style="1" customWidth="1"/>
    <col min="16" max="16" width="8.88671875" style="1" customWidth="1"/>
    <col min="17" max="17" width="14" style="1" customWidth="1"/>
    <col min="18" max="245" width="8.88671875" style="1" customWidth="1"/>
  </cols>
  <sheetData>
    <row r="1" spans="1:9" ht="13.65" customHeight="1" x14ac:dyDescent="0.3">
      <c r="A1" s="24"/>
      <c r="B1" s="19" t="s">
        <v>275</v>
      </c>
      <c r="C1" s="2"/>
      <c r="D1" s="2"/>
      <c r="E1" s="2"/>
      <c r="F1" s="2"/>
      <c r="G1" s="2"/>
      <c r="H1" s="2"/>
      <c r="I1" s="31"/>
    </row>
    <row r="2" spans="1:9" ht="13.65" customHeight="1" x14ac:dyDescent="0.25">
      <c r="A2" s="24"/>
      <c r="B2" s="20"/>
      <c r="C2" s="2"/>
      <c r="D2" s="2"/>
      <c r="E2" s="2"/>
      <c r="F2" s="2"/>
      <c r="G2" s="2"/>
      <c r="H2" s="2"/>
      <c r="I2" s="31"/>
    </row>
    <row r="3" spans="1:9" ht="25.8" customHeight="1" x14ac:dyDescent="0.25">
      <c r="A3" s="25"/>
      <c r="B3" s="21" t="s">
        <v>1</v>
      </c>
      <c r="C3" s="17" t="s">
        <v>2</v>
      </c>
      <c r="D3" s="17" t="s">
        <v>3</v>
      </c>
      <c r="E3" s="17" t="s">
        <v>4</v>
      </c>
      <c r="F3" s="36" t="s">
        <v>5</v>
      </c>
      <c r="G3" s="36" t="s">
        <v>6</v>
      </c>
      <c r="H3" s="17" t="s">
        <v>7</v>
      </c>
      <c r="I3" s="31"/>
    </row>
    <row r="4" spans="1:9" ht="13.65" customHeight="1" x14ac:dyDescent="0.25">
      <c r="A4" s="26">
        <v>1</v>
      </c>
      <c r="B4" s="22" t="s">
        <v>10</v>
      </c>
      <c r="C4" s="4" t="s">
        <v>11</v>
      </c>
      <c r="D4" s="4" t="s">
        <v>12</v>
      </c>
      <c r="E4" s="4" t="s">
        <v>13</v>
      </c>
      <c r="F4" s="6">
        <v>3000</v>
      </c>
      <c r="G4" s="6">
        <v>10</v>
      </c>
      <c r="H4" s="7">
        <f t="shared" ref="H4:H35" si="0">(F4-G4)/F4*100</f>
        <v>99.666666666666671</v>
      </c>
      <c r="I4" s="31"/>
    </row>
    <row r="5" spans="1:9" ht="13.65" customHeight="1" x14ac:dyDescent="0.25">
      <c r="A5" s="26">
        <v>2</v>
      </c>
      <c r="B5" s="22" t="s">
        <v>22</v>
      </c>
      <c r="C5" s="4" t="s">
        <v>23</v>
      </c>
      <c r="D5" s="4" t="s">
        <v>24</v>
      </c>
      <c r="E5" s="4" t="s">
        <v>25</v>
      </c>
      <c r="F5" s="6">
        <v>5000</v>
      </c>
      <c r="G5" s="6">
        <v>10</v>
      </c>
      <c r="H5" s="7">
        <f t="shared" si="0"/>
        <v>99.8</v>
      </c>
      <c r="I5" s="31"/>
    </row>
    <row r="6" spans="1:9" ht="13.65" customHeight="1" x14ac:dyDescent="0.25">
      <c r="A6" s="24"/>
      <c r="B6" s="20"/>
      <c r="C6" s="4" t="s">
        <v>31</v>
      </c>
      <c r="D6" s="2"/>
      <c r="E6" s="2"/>
      <c r="F6" s="6">
        <v>9000</v>
      </c>
      <c r="G6" s="6">
        <v>5500</v>
      </c>
      <c r="H6" s="7">
        <f t="shared" si="0"/>
        <v>38.888888888888893</v>
      </c>
      <c r="I6" s="31"/>
    </row>
    <row r="7" spans="1:9" ht="13.65" customHeight="1" x14ac:dyDescent="0.25">
      <c r="A7" s="26">
        <v>3</v>
      </c>
      <c r="B7" s="22" t="s">
        <v>35</v>
      </c>
      <c r="C7" s="4" t="s">
        <v>36</v>
      </c>
      <c r="D7" s="4" t="s">
        <v>37</v>
      </c>
      <c r="E7" s="4" t="s">
        <v>38</v>
      </c>
      <c r="F7" s="6">
        <v>300</v>
      </c>
      <c r="G7" s="6">
        <v>3</v>
      </c>
      <c r="H7" s="7">
        <f t="shared" si="0"/>
        <v>99</v>
      </c>
      <c r="I7" s="31"/>
    </row>
    <row r="8" spans="1:9" ht="13.65" customHeight="1" x14ac:dyDescent="0.25">
      <c r="A8" s="26">
        <v>4</v>
      </c>
      <c r="B8" s="22" t="s">
        <v>43</v>
      </c>
      <c r="C8" s="4" t="s">
        <v>15</v>
      </c>
      <c r="D8" s="4" t="s">
        <v>44</v>
      </c>
      <c r="E8" s="4" t="s">
        <v>45</v>
      </c>
      <c r="F8" s="6">
        <v>400</v>
      </c>
      <c r="G8" s="6">
        <v>3</v>
      </c>
      <c r="H8" s="7">
        <f t="shared" si="0"/>
        <v>99.25</v>
      </c>
      <c r="I8" s="31"/>
    </row>
    <row r="9" spans="1:9" ht="13.65" customHeight="1" x14ac:dyDescent="0.25">
      <c r="A9" s="24"/>
      <c r="B9" s="20"/>
      <c r="C9" s="4" t="s">
        <v>49</v>
      </c>
      <c r="D9" s="2"/>
      <c r="E9" s="2"/>
      <c r="F9" s="6">
        <v>470</v>
      </c>
      <c r="G9" s="6">
        <v>20</v>
      </c>
      <c r="H9" s="7">
        <f t="shared" si="0"/>
        <v>95.744680851063833</v>
      </c>
      <c r="I9" s="31"/>
    </row>
    <row r="10" spans="1:9" ht="13.65" customHeight="1" x14ac:dyDescent="0.25">
      <c r="A10" s="26">
        <v>5</v>
      </c>
      <c r="B10" s="22" t="s">
        <v>57</v>
      </c>
      <c r="C10" s="4" t="s">
        <v>15</v>
      </c>
      <c r="D10" s="4" t="s">
        <v>58</v>
      </c>
      <c r="E10" s="4" t="s">
        <v>59</v>
      </c>
      <c r="F10" s="6">
        <v>4000</v>
      </c>
      <c r="G10" s="6">
        <v>8</v>
      </c>
      <c r="H10" s="7">
        <f t="shared" si="0"/>
        <v>99.8</v>
      </c>
      <c r="I10" s="31"/>
    </row>
    <row r="11" spans="1:9" ht="13.65" customHeight="1" x14ac:dyDescent="0.25">
      <c r="A11" s="26">
        <v>6</v>
      </c>
      <c r="B11" s="22" t="s">
        <v>64</v>
      </c>
      <c r="C11" s="4" t="s">
        <v>15</v>
      </c>
      <c r="D11" s="4" t="s">
        <v>65</v>
      </c>
      <c r="E11" s="4" t="s">
        <v>66</v>
      </c>
      <c r="F11" s="6">
        <v>6000</v>
      </c>
      <c r="G11" s="6">
        <v>400</v>
      </c>
      <c r="H11" s="7">
        <f t="shared" si="0"/>
        <v>93.333333333333329</v>
      </c>
      <c r="I11" s="31"/>
    </row>
    <row r="12" spans="1:9" ht="13.65" customHeight="1" x14ac:dyDescent="0.25">
      <c r="A12" s="24"/>
      <c r="B12" s="20"/>
      <c r="C12" s="4" t="s">
        <v>49</v>
      </c>
      <c r="D12" s="2"/>
      <c r="E12" s="2"/>
      <c r="F12" s="6">
        <v>21000</v>
      </c>
      <c r="G12" s="6">
        <v>16000</v>
      </c>
      <c r="H12" s="7">
        <f t="shared" si="0"/>
        <v>23.809523809523807</v>
      </c>
      <c r="I12" s="31"/>
    </row>
    <row r="13" spans="1:9" ht="13.65" customHeight="1" x14ac:dyDescent="0.25">
      <c r="A13" s="26">
        <v>7</v>
      </c>
      <c r="B13" s="22" t="s">
        <v>75</v>
      </c>
      <c r="C13" s="4" t="s">
        <v>49</v>
      </c>
      <c r="D13" s="4" t="s">
        <v>76</v>
      </c>
      <c r="E13" s="4" t="s">
        <v>77</v>
      </c>
      <c r="F13" s="6">
        <v>11000</v>
      </c>
      <c r="G13" s="6">
        <v>6100</v>
      </c>
      <c r="H13" s="7">
        <f t="shared" si="0"/>
        <v>44.545454545454547</v>
      </c>
      <c r="I13" s="31"/>
    </row>
    <row r="14" spans="1:9" ht="13.65" customHeight="1" x14ac:dyDescent="0.25">
      <c r="A14" s="26">
        <v>8</v>
      </c>
      <c r="B14" s="22" t="s">
        <v>81</v>
      </c>
      <c r="C14" s="4" t="s">
        <v>82</v>
      </c>
      <c r="D14" s="2"/>
      <c r="E14" s="4" t="s">
        <v>34</v>
      </c>
      <c r="F14" s="6">
        <v>18</v>
      </c>
      <c r="G14" s="6">
        <v>0.05</v>
      </c>
      <c r="H14" s="7">
        <f t="shared" si="0"/>
        <v>99.722222222222229</v>
      </c>
      <c r="I14" s="31"/>
    </row>
    <row r="15" spans="1:9" ht="13.65" customHeight="1" x14ac:dyDescent="0.25">
      <c r="A15" s="26">
        <v>9</v>
      </c>
      <c r="B15" s="22" t="s">
        <v>83</v>
      </c>
      <c r="C15" s="4" t="s">
        <v>26</v>
      </c>
      <c r="D15" s="4" t="s">
        <v>84</v>
      </c>
      <c r="E15" s="4" t="s">
        <v>52</v>
      </c>
      <c r="F15" s="6">
        <v>2800</v>
      </c>
      <c r="G15" s="6">
        <v>12</v>
      </c>
      <c r="H15" s="7">
        <f t="shared" si="0"/>
        <v>99.571428571428569</v>
      </c>
      <c r="I15" s="31"/>
    </row>
    <row r="16" spans="1:9" ht="13.65" customHeight="1" x14ac:dyDescent="0.25">
      <c r="A16" s="26">
        <v>10</v>
      </c>
      <c r="B16" s="22" t="s">
        <v>89</v>
      </c>
      <c r="C16" s="4" t="s">
        <v>36</v>
      </c>
      <c r="D16" s="4" t="s">
        <v>90</v>
      </c>
      <c r="E16" s="4" t="s">
        <v>91</v>
      </c>
      <c r="F16" s="6">
        <v>450</v>
      </c>
      <c r="G16" s="6">
        <v>5</v>
      </c>
      <c r="H16" s="7">
        <f t="shared" si="0"/>
        <v>98.888888888888886</v>
      </c>
      <c r="I16" s="31"/>
    </row>
    <row r="17" spans="1:17" ht="13.65" customHeight="1" x14ac:dyDescent="0.25">
      <c r="A17" s="26">
        <v>11</v>
      </c>
      <c r="B17" s="22" t="s">
        <v>95</v>
      </c>
      <c r="C17" s="4" t="s">
        <v>26</v>
      </c>
      <c r="D17" s="4" t="s">
        <v>96</v>
      </c>
      <c r="E17" s="4" t="s">
        <v>34</v>
      </c>
      <c r="F17" s="6">
        <v>350</v>
      </c>
      <c r="G17" s="6">
        <v>4</v>
      </c>
      <c r="H17" s="7">
        <f t="shared" si="0"/>
        <v>98.857142857142861</v>
      </c>
      <c r="I17" s="31"/>
    </row>
    <row r="18" spans="1:17" ht="13.65" customHeight="1" x14ac:dyDescent="0.25">
      <c r="A18" s="24"/>
      <c r="B18" s="20"/>
      <c r="C18" s="4" t="s">
        <v>15</v>
      </c>
      <c r="D18" s="2"/>
      <c r="E18" s="2"/>
      <c r="F18" s="6">
        <v>600</v>
      </c>
      <c r="G18" s="6">
        <v>10</v>
      </c>
      <c r="H18" s="7">
        <f t="shared" si="0"/>
        <v>98.333333333333329</v>
      </c>
      <c r="I18" s="31"/>
    </row>
    <row r="19" spans="1:17" ht="13.65" customHeight="1" x14ac:dyDescent="0.25">
      <c r="A19" s="26">
        <v>12</v>
      </c>
      <c r="B19" s="22" t="s">
        <v>103</v>
      </c>
      <c r="C19" s="4" t="s">
        <v>15</v>
      </c>
      <c r="D19" s="4" t="s">
        <v>104</v>
      </c>
      <c r="E19" s="4" t="s">
        <v>105</v>
      </c>
      <c r="F19" s="6">
        <v>5800</v>
      </c>
      <c r="G19" s="6">
        <v>23</v>
      </c>
      <c r="H19" s="7">
        <f t="shared" si="0"/>
        <v>99.603448275862078</v>
      </c>
      <c r="I19" s="31"/>
    </row>
    <row r="20" spans="1:17" ht="13.65" customHeight="1" x14ac:dyDescent="0.25">
      <c r="A20" s="26">
        <v>13</v>
      </c>
      <c r="B20" s="22" t="s">
        <v>109</v>
      </c>
      <c r="C20" s="4" t="s">
        <v>26</v>
      </c>
      <c r="D20" s="2"/>
      <c r="E20" s="4" t="s">
        <v>110</v>
      </c>
      <c r="F20" s="6">
        <v>150</v>
      </c>
      <c r="G20" s="6">
        <v>2</v>
      </c>
      <c r="H20" s="7">
        <f t="shared" si="0"/>
        <v>98.666666666666671</v>
      </c>
      <c r="I20" s="31"/>
    </row>
    <row r="21" spans="1:17" ht="13.65" customHeight="1" x14ac:dyDescent="0.25">
      <c r="A21" s="24"/>
      <c r="B21" s="20"/>
      <c r="C21" s="4" t="s">
        <v>15</v>
      </c>
      <c r="D21" s="2"/>
      <c r="E21" s="2"/>
      <c r="F21" s="6">
        <v>600</v>
      </c>
      <c r="G21" s="6">
        <v>3</v>
      </c>
      <c r="H21" s="7">
        <f t="shared" si="0"/>
        <v>99.5</v>
      </c>
      <c r="I21" s="31"/>
    </row>
    <row r="22" spans="1:17" ht="13.65" customHeight="1" x14ac:dyDescent="0.25">
      <c r="A22" s="26">
        <v>14</v>
      </c>
      <c r="B22" s="22" t="s">
        <v>119</v>
      </c>
      <c r="C22" s="4" t="s">
        <v>15</v>
      </c>
      <c r="D22" s="4" t="s">
        <v>120</v>
      </c>
      <c r="E22" s="4" t="s">
        <v>121</v>
      </c>
      <c r="F22" s="6">
        <v>8500</v>
      </c>
      <c r="G22" s="6">
        <v>150</v>
      </c>
      <c r="H22" s="7">
        <f t="shared" si="0"/>
        <v>98.235294117647058</v>
      </c>
      <c r="I22" s="31"/>
    </row>
    <row r="23" spans="1:17" ht="13.65" customHeight="1" x14ac:dyDescent="0.25">
      <c r="A23" s="24"/>
      <c r="B23" s="20"/>
      <c r="C23" s="4" t="s">
        <v>49</v>
      </c>
      <c r="D23" s="2"/>
      <c r="E23" s="2"/>
      <c r="F23" s="6">
        <v>35000</v>
      </c>
      <c r="G23" s="6">
        <v>21000</v>
      </c>
      <c r="H23" s="7">
        <f t="shared" si="0"/>
        <v>40</v>
      </c>
      <c r="I23" s="31"/>
    </row>
    <row r="24" spans="1:17" ht="13.65" customHeight="1" x14ac:dyDescent="0.25">
      <c r="A24" s="26">
        <v>15</v>
      </c>
      <c r="B24" s="22" t="s">
        <v>130</v>
      </c>
      <c r="C24" s="4" t="s">
        <v>15</v>
      </c>
      <c r="D24" s="2"/>
      <c r="E24" s="4" t="s">
        <v>131</v>
      </c>
      <c r="F24" s="6">
        <v>1350</v>
      </c>
      <c r="G24" s="6">
        <v>70</v>
      </c>
      <c r="H24" s="7">
        <f t="shared" si="0"/>
        <v>94.814814814814824</v>
      </c>
      <c r="I24" s="31"/>
    </row>
    <row r="25" spans="1:17" ht="13.65" customHeight="1" x14ac:dyDescent="0.25">
      <c r="A25" s="24"/>
      <c r="B25" s="20"/>
      <c r="C25" s="4" t="s">
        <v>49</v>
      </c>
      <c r="D25" s="2"/>
      <c r="E25" s="2"/>
      <c r="F25" s="6">
        <v>3500</v>
      </c>
      <c r="G25" s="6">
        <v>2800</v>
      </c>
      <c r="H25" s="7">
        <f t="shared" si="0"/>
        <v>20</v>
      </c>
      <c r="I25" s="31"/>
    </row>
    <row r="26" spans="1:17" ht="13.65" customHeight="1" x14ac:dyDescent="0.25">
      <c r="A26" s="26">
        <v>16</v>
      </c>
      <c r="B26" s="22" t="s">
        <v>135</v>
      </c>
      <c r="C26" s="4" t="s">
        <v>136</v>
      </c>
      <c r="D26" s="4" t="s">
        <v>137</v>
      </c>
      <c r="E26" s="4" t="s">
        <v>138</v>
      </c>
      <c r="F26" s="6">
        <v>2200</v>
      </c>
      <c r="G26" s="6">
        <v>50</v>
      </c>
      <c r="H26" s="7">
        <f t="shared" si="0"/>
        <v>97.727272727272734</v>
      </c>
      <c r="I26" s="31"/>
    </row>
    <row r="27" spans="1:17" ht="13.65" customHeight="1" x14ac:dyDescent="0.25">
      <c r="A27" s="26">
        <v>17</v>
      </c>
      <c r="B27" s="22" t="s">
        <v>143</v>
      </c>
      <c r="C27" s="4" t="s">
        <v>15</v>
      </c>
      <c r="D27" s="4" t="s">
        <v>144</v>
      </c>
      <c r="E27" s="4" t="s">
        <v>145</v>
      </c>
      <c r="F27" s="6">
        <v>8000</v>
      </c>
      <c r="G27" s="6">
        <v>20</v>
      </c>
      <c r="H27" s="7">
        <f t="shared" si="0"/>
        <v>99.75</v>
      </c>
      <c r="I27" s="31"/>
    </row>
    <row r="28" spans="1:17" ht="13.65" customHeight="1" x14ac:dyDescent="0.25">
      <c r="A28" s="26">
        <v>18</v>
      </c>
      <c r="B28" s="22" t="s">
        <v>151</v>
      </c>
      <c r="C28" s="4" t="s">
        <v>152</v>
      </c>
      <c r="D28" s="4" t="s">
        <v>153</v>
      </c>
      <c r="E28" s="4" t="s">
        <v>154</v>
      </c>
      <c r="F28" s="6">
        <v>14000</v>
      </c>
      <c r="G28" s="6">
        <v>9</v>
      </c>
      <c r="H28" s="7">
        <f t="shared" si="0"/>
        <v>99.935714285714283</v>
      </c>
      <c r="I28" s="31"/>
    </row>
    <row r="29" spans="1:17" ht="13.65" customHeight="1" x14ac:dyDescent="0.25">
      <c r="A29" s="26">
        <v>19</v>
      </c>
      <c r="B29" s="22" t="s">
        <v>162</v>
      </c>
      <c r="C29" s="4" t="s">
        <v>163</v>
      </c>
      <c r="D29" s="4" t="s">
        <v>164</v>
      </c>
      <c r="E29" s="4" t="s">
        <v>105</v>
      </c>
      <c r="F29" s="6">
        <v>480</v>
      </c>
      <c r="G29" s="6">
        <v>1</v>
      </c>
      <c r="H29" s="7">
        <f t="shared" si="0"/>
        <v>99.791666666666671</v>
      </c>
      <c r="I29" s="31"/>
    </row>
    <row r="30" spans="1:17" ht="13.65" customHeight="1" x14ac:dyDescent="0.25">
      <c r="A30" s="24"/>
      <c r="B30" s="20"/>
      <c r="C30" s="4" t="s">
        <v>26</v>
      </c>
      <c r="D30" s="2"/>
      <c r="E30" s="2"/>
      <c r="F30" s="6">
        <v>900</v>
      </c>
      <c r="G30" s="6">
        <v>4</v>
      </c>
      <c r="H30" s="7">
        <f t="shared" si="0"/>
        <v>99.555555555555557</v>
      </c>
      <c r="I30" s="31"/>
    </row>
    <row r="31" spans="1:17" ht="13.65" customHeight="1" x14ac:dyDescent="0.25">
      <c r="A31" s="26">
        <v>20</v>
      </c>
      <c r="B31" s="22" t="s">
        <v>169</v>
      </c>
      <c r="C31" s="4" t="s">
        <v>26</v>
      </c>
      <c r="D31" s="4" t="s">
        <v>170</v>
      </c>
      <c r="E31" s="4" t="s">
        <v>171</v>
      </c>
      <c r="F31" s="6">
        <v>1750</v>
      </c>
      <c r="G31" s="6">
        <v>10</v>
      </c>
      <c r="H31" s="7">
        <f t="shared" si="0"/>
        <v>99.428571428571431</v>
      </c>
      <c r="I31" s="31"/>
    </row>
    <row r="32" spans="1:17" ht="13.65" customHeight="1" x14ac:dyDescent="0.25">
      <c r="A32" s="24"/>
      <c r="B32" s="20"/>
      <c r="C32" s="4" t="s">
        <v>15</v>
      </c>
      <c r="D32" s="2"/>
      <c r="E32" s="2"/>
      <c r="F32" s="6">
        <v>2350</v>
      </c>
      <c r="G32" s="6">
        <v>30</v>
      </c>
      <c r="H32" s="7">
        <f t="shared" si="0"/>
        <v>98.723404255319153</v>
      </c>
      <c r="I32" s="31"/>
      <c r="J32" s="2"/>
      <c r="K32" s="2"/>
      <c r="L32" s="2"/>
      <c r="M32" s="2"/>
      <c r="N32" s="2"/>
      <c r="O32" s="2"/>
      <c r="P32" s="8"/>
      <c r="Q32" s="2"/>
    </row>
    <row r="33" spans="1:17" ht="13.65" customHeight="1" x14ac:dyDescent="0.25">
      <c r="A33" s="24"/>
      <c r="B33" s="20"/>
      <c r="C33" s="4" t="s">
        <v>173</v>
      </c>
      <c r="D33" s="2"/>
      <c r="E33" s="2"/>
      <c r="F33" s="6">
        <v>630</v>
      </c>
      <c r="G33" s="6">
        <v>55</v>
      </c>
      <c r="H33" s="7">
        <f t="shared" si="0"/>
        <v>91.269841269841265</v>
      </c>
      <c r="I33" s="31"/>
      <c r="J33" s="2"/>
      <c r="K33" s="2"/>
      <c r="L33" s="2"/>
      <c r="M33" s="2"/>
      <c r="N33" s="2"/>
      <c r="O33" s="2"/>
      <c r="P33" s="8"/>
      <c r="Q33" s="2"/>
    </row>
    <row r="34" spans="1:17" ht="13.65" customHeight="1" x14ac:dyDescent="0.25">
      <c r="A34" s="26">
        <v>21</v>
      </c>
      <c r="B34" s="22" t="s">
        <v>169</v>
      </c>
      <c r="C34" s="4" t="s">
        <v>26</v>
      </c>
      <c r="D34" s="4" t="s">
        <v>174</v>
      </c>
      <c r="E34" s="4" t="s">
        <v>105</v>
      </c>
      <c r="F34" s="6">
        <v>780</v>
      </c>
      <c r="G34" s="6">
        <v>4</v>
      </c>
      <c r="H34" s="7">
        <f t="shared" si="0"/>
        <v>99.487179487179489</v>
      </c>
      <c r="I34" s="31"/>
      <c r="J34" s="2"/>
      <c r="K34" s="2"/>
      <c r="L34" s="2"/>
      <c r="M34" s="2"/>
      <c r="N34" s="2"/>
      <c r="O34" s="2"/>
      <c r="P34" s="8"/>
      <c r="Q34" s="2"/>
    </row>
    <row r="35" spans="1:17" ht="13.65" customHeight="1" x14ac:dyDescent="0.25">
      <c r="A35" s="24"/>
      <c r="B35" s="20"/>
      <c r="C35" s="4" t="s">
        <v>15</v>
      </c>
      <c r="D35" s="2"/>
      <c r="E35" s="2"/>
      <c r="F35" s="6">
        <v>4010</v>
      </c>
      <c r="G35" s="6">
        <v>110</v>
      </c>
      <c r="H35" s="7">
        <f t="shared" si="0"/>
        <v>97.256857855361602</v>
      </c>
      <c r="I35" s="31"/>
      <c r="J35" s="2"/>
      <c r="K35" s="2"/>
      <c r="L35" s="2"/>
      <c r="M35" s="2"/>
      <c r="N35" s="2"/>
      <c r="O35" s="2"/>
      <c r="P35" s="8"/>
      <c r="Q35" s="2"/>
    </row>
    <row r="36" spans="1:17" ht="13.65" customHeight="1" x14ac:dyDescent="0.25">
      <c r="A36" s="24"/>
      <c r="B36" s="20"/>
      <c r="C36" s="2"/>
      <c r="D36" s="2"/>
      <c r="E36" s="2"/>
      <c r="F36" s="2"/>
      <c r="G36" s="2"/>
      <c r="H36" s="2"/>
      <c r="I36" s="31"/>
      <c r="J36" s="2"/>
      <c r="K36" s="2"/>
      <c r="L36" s="2"/>
      <c r="M36" s="2"/>
      <c r="N36" s="2"/>
      <c r="O36" s="2"/>
      <c r="P36" s="8"/>
      <c r="Q36" s="2"/>
    </row>
    <row r="37" spans="1:17" ht="13.65" customHeight="1" x14ac:dyDescent="0.25">
      <c r="A37" s="24"/>
      <c r="B37" s="20"/>
      <c r="C37" s="2"/>
      <c r="D37" s="2"/>
      <c r="E37" s="2"/>
      <c r="F37" s="2"/>
      <c r="G37" s="2"/>
      <c r="H37" s="2"/>
      <c r="I37" s="31"/>
      <c r="J37" s="2"/>
      <c r="K37" s="2"/>
      <c r="L37" s="2"/>
      <c r="M37" s="2"/>
      <c r="N37" s="2"/>
      <c r="O37" s="2"/>
      <c r="P37" s="8"/>
      <c r="Q37" s="2"/>
    </row>
    <row r="38" spans="1:17" ht="13.65" customHeight="1" x14ac:dyDescent="0.25">
      <c r="A38" s="24"/>
      <c r="B38" s="23" t="s">
        <v>274</v>
      </c>
      <c r="C38" s="2"/>
      <c r="D38" s="2"/>
      <c r="E38" s="2"/>
      <c r="F38" s="2"/>
      <c r="G38" s="2"/>
      <c r="H38" s="2"/>
      <c r="I38" s="31"/>
      <c r="J38" s="2"/>
      <c r="K38" s="2"/>
      <c r="L38" s="2"/>
      <c r="M38" s="2"/>
      <c r="N38" s="2"/>
      <c r="O38" s="2"/>
      <c r="P38" s="8"/>
      <c r="Q38" s="2"/>
    </row>
    <row r="39" spans="1:17" ht="13.65" customHeight="1" x14ac:dyDescent="0.25">
      <c r="A39" s="24"/>
      <c r="B39" s="20"/>
      <c r="C39" s="2"/>
      <c r="D39" s="2"/>
      <c r="E39" s="2"/>
      <c r="F39" s="2"/>
      <c r="G39" s="2"/>
      <c r="H39" s="2"/>
      <c r="I39" s="31"/>
      <c r="J39" s="2"/>
      <c r="K39" s="2"/>
      <c r="L39" s="2"/>
      <c r="M39" s="2"/>
      <c r="N39" s="2"/>
      <c r="O39" s="2"/>
      <c r="P39" s="8"/>
      <c r="Q39" s="2"/>
    </row>
    <row r="40" spans="1:17" ht="13.65" customHeight="1" x14ac:dyDescent="0.25">
      <c r="A40" s="24"/>
      <c r="B40" s="21" t="s">
        <v>1</v>
      </c>
      <c r="C40" s="17" t="s">
        <v>2</v>
      </c>
      <c r="D40" s="17" t="s">
        <v>3</v>
      </c>
      <c r="E40" s="17" t="s">
        <v>4</v>
      </c>
      <c r="F40" s="17" t="s">
        <v>5</v>
      </c>
      <c r="G40" s="17" t="s">
        <v>6</v>
      </c>
      <c r="H40" s="17" t="s">
        <v>7</v>
      </c>
      <c r="I40" s="31"/>
      <c r="J40" s="2"/>
      <c r="K40" s="2"/>
      <c r="L40" s="2"/>
      <c r="M40" s="2"/>
      <c r="N40" s="2"/>
      <c r="O40" s="2"/>
      <c r="P40" s="3"/>
      <c r="Q40" s="2"/>
    </row>
    <row r="41" spans="1:17" ht="13.65" customHeight="1" x14ac:dyDescent="0.25">
      <c r="A41" s="26">
        <v>22</v>
      </c>
      <c r="B41" s="22" t="s">
        <v>177</v>
      </c>
      <c r="C41" s="4" t="s">
        <v>178</v>
      </c>
      <c r="D41" s="4" t="s">
        <v>179</v>
      </c>
      <c r="E41" s="4" t="s">
        <v>180</v>
      </c>
      <c r="F41" s="6">
        <v>476</v>
      </c>
      <c r="G41" s="6">
        <v>0.05</v>
      </c>
      <c r="H41" s="7">
        <v>99.8</v>
      </c>
      <c r="I41" s="31"/>
      <c r="J41" s="2"/>
      <c r="K41" s="2"/>
      <c r="L41" s="2"/>
      <c r="M41" s="2"/>
      <c r="N41" s="2"/>
      <c r="O41" s="2"/>
      <c r="P41" s="3"/>
      <c r="Q41" s="2"/>
    </row>
    <row r="42" spans="1:17" ht="13.65" customHeight="1" x14ac:dyDescent="0.25">
      <c r="A42" s="24"/>
      <c r="B42" s="20"/>
      <c r="C42" s="4" t="s">
        <v>181</v>
      </c>
      <c r="D42" s="4" t="s">
        <v>182</v>
      </c>
      <c r="E42" s="2"/>
      <c r="F42" s="6">
        <v>1150</v>
      </c>
      <c r="G42" s="6">
        <v>3</v>
      </c>
      <c r="H42" s="7">
        <f t="shared" ref="H42:H59" si="1">(F42-G42)/F42*100</f>
        <v>99.739130434782609</v>
      </c>
      <c r="I42" s="31"/>
      <c r="J42" s="2"/>
      <c r="K42" s="2"/>
      <c r="L42" s="2"/>
      <c r="M42" s="2"/>
      <c r="N42" s="2"/>
      <c r="O42" s="2"/>
      <c r="P42" s="3"/>
      <c r="Q42" s="2"/>
    </row>
    <row r="43" spans="1:17" ht="13.65" customHeight="1" x14ac:dyDescent="0.25">
      <c r="A43" s="26">
        <v>23</v>
      </c>
      <c r="B43" s="22" t="s">
        <v>57</v>
      </c>
      <c r="C43" s="4" t="s">
        <v>15</v>
      </c>
      <c r="D43" s="4" t="s">
        <v>183</v>
      </c>
      <c r="E43" s="4" t="s">
        <v>184</v>
      </c>
      <c r="F43" s="6">
        <v>980</v>
      </c>
      <c r="G43" s="6">
        <v>5</v>
      </c>
      <c r="H43" s="7">
        <f t="shared" si="1"/>
        <v>99.489795918367349</v>
      </c>
      <c r="I43" s="31"/>
      <c r="J43" s="2"/>
      <c r="K43" s="2"/>
      <c r="L43" s="2"/>
      <c r="M43" s="2"/>
      <c r="N43" s="2"/>
      <c r="O43" s="2"/>
      <c r="P43" s="3"/>
      <c r="Q43" s="2"/>
    </row>
    <row r="44" spans="1:17" ht="13.65" customHeight="1" x14ac:dyDescent="0.25">
      <c r="A44" s="26">
        <v>24</v>
      </c>
      <c r="B44" s="22" t="s">
        <v>89</v>
      </c>
      <c r="C44" s="4" t="s">
        <v>178</v>
      </c>
      <c r="D44" s="2"/>
      <c r="E44" s="4" t="s">
        <v>187</v>
      </c>
      <c r="F44" s="6">
        <v>130</v>
      </c>
      <c r="G44" s="6">
        <v>0.5</v>
      </c>
      <c r="H44" s="7">
        <f t="shared" si="1"/>
        <v>99.615384615384613</v>
      </c>
      <c r="I44" s="31"/>
      <c r="J44" s="2"/>
      <c r="K44" s="2"/>
      <c r="L44" s="2"/>
      <c r="M44" s="2"/>
      <c r="N44" s="2"/>
      <c r="O44" s="2"/>
      <c r="P44" s="3"/>
      <c r="Q44" s="2"/>
    </row>
    <row r="45" spans="1:17" ht="13.65" customHeight="1" x14ac:dyDescent="0.25">
      <c r="A45" s="24"/>
      <c r="B45" s="20"/>
      <c r="C45" s="4" t="s">
        <v>36</v>
      </c>
      <c r="D45" s="2"/>
      <c r="E45" s="2"/>
      <c r="F45" s="6">
        <v>260</v>
      </c>
      <c r="G45" s="6">
        <v>2</v>
      </c>
      <c r="H45" s="7">
        <f t="shared" si="1"/>
        <v>99.230769230769226</v>
      </c>
      <c r="I45" s="31"/>
      <c r="J45" s="2"/>
      <c r="K45" s="2"/>
      <c r="L45" s="2"/>
      <c r="M45" s="2"/>
      <c r="N45" s="2"/>
      <c r="O45" s="2"/>
      <c r="P45" s="3"/>
      <c r="Q45" s="2"/>
    </row>
    <row r="46" spans="1:17" ht="13.65" customHeight="1" x14ac:dyDescent="0.25">
      <c r="A46" s="24"/>
      <c r="B46" s="20"/>
      <c r="C46" s="4" t="s">
        <v>190</v>
      </c>
      <c r="D46" s="2"/>
      <c r="E46" s="2"/>
      <c r="F46" s="6">
        <v>310</v>
      </c>
      <c r="G46" s="6">
        <v>2</v>
      </c>
      <c r="H46" s="7">
        <f t="shared" si="1"/>
        <v>99.354838709677423</v>
      </c>
      <c r="I46" s="31"/>
      <c r="J46" s="2"/>
      <c r="K46" s="2"/>
      <c r="L46" s="2"/>
      <c r="M46" s="2"/>
      <c r="N46" s="2"/>
      <c r="O46" s="2"/>
      <c r="P46" s="3"/>
      <c r="Q46" s="2"/>
    </row>
    <row r="47" spans="1:17" ht="13.65" customHeight="1" x14ac:dyDescent="0.25">
      <c r="A47" s="26">
        <v>25</v>
      </c>
      <c r="B47" s="22" t="s">
        <v>89</v>
      </c>
      <c r="C47" s="4" t="s">
        <v>178</v>
      </c>
      <c r="D47" s="4" t="s">
        <v>191</v>
      </c>
      <c r="E47" s="4" t="s">
        <v>192</v>
      </c>
      <c r="F47" s="6">
        <v>80</v>
      </c>
      <c r="G47" s="6">
        <v>0.05</v>
      </c>
      <c r="H47" s="7">
        <f t="shared" si="1"/>
        <v>99.9375</v>
      </c>
      <c r="I47" s="31"/>
      <c r="J47" s="2"/>
      <c r="K47" s="2"/>
      <c r="L47" s="2"/>
      <c r="M47" s="2"/>
      <c r="N47" s="2"/>
      <c r="O47" s="2"/>
      <c r="P47" s="3"/>
      <c r="Q47" s="2"/>
    </row>
    <row r="48" spans="1:17" ht="13.65" customHeight="1" x14ac:dyDescent="0.25">
      <c r="A48" s="26">
        <v>26</v>
      </c>
      <c r="B48" s="22" t="s">
        <v>195</v>
      </c>
      <c r="C48" s="4" t="s">
        <v>196</v>
      </c>
      <c r="D48" s="4" t="s">
        <v>197</v>
      </c>
      <c r="E48" s="4" t="s">
        <v>198</v>
      </c>
      <c r="F48" s="6">
        <v>16</v>
      </c>
      <c r="G48" s="6">
        <v>0.05</v>
      </c>
      <c r="H48" s="7">
        <f t="shared" si="1"/>
        <v>99.6875</v>
      </c>
      <c r="I48" s="31"/>
      <c r="J48" s="2"/>
      <c r="K48" s="2"/>
      <c r="L48" s="2"/>
      <c r="M48" s="2"/>
      <c r="N48" s="2"/>
      <c r="O48" s="2"/>
      <c r="P48" s="3"/>
      <c r="Q48" s="2"/>
    </row>
    <row r="49" spans="1:17" ht="13.65" customHeight="1" x14ac:dyDescent="0.25">
      <c r="A49" s="26">
        <v>27</v>
      </c>
      <c r="B49" s="22" t="s">
        <v>202</v>
      </c>
      <c r="C49" s="4" t="s">
        <v>203</v>
      </c>
      <c r="D49" s="4" t="s">
        <v>204</v>
      </c>
      <c r="E49" s="4" t="s">
        <v>205</v>
      </c>
      <c r="F49" s="6">
        <v>110</v>
      </c>
      <c r="G49" s="6">
        <v>1</v>
      </c>
      <c r="H49" s="7">
        <f t="shared" si="1"/>
        <v>99.090909090909093</v>
      </c>
      <c r="I49" s="31"/>
      <c r="J49" s="2"/>
      <c r="K49" s="2"/>
      <c r="L49" s="2"/>
      <c r="M49" s="2"/>
      <c r="N49" s="2"/>
      <c r="O49" s="2"/>
      <c r="P49" s="3"/>
      <c r="Q49" s="2"/>
    </row>
    <row r="50" spans="1:17" ht="13.65" customHeight="1" x14ac:dyDescent="0.25">
      <c r="A50" s="26">
        <v>28</v>
      </c>
      <c r="B50" s="22" t="s">
        <v>209</v>
      </c>
      <c r="C50" s="4" t="s">
        <v>49</v>
      </c>
      <c r="D50" s="4" t="s">
        <v>210</v>
      </c>
      <c r="E50" s="4" t="s">
        <v>211</v>
      </c>
      <c r="F50" s="6">
        <v>890</v>
      </c>
      <c r="G50" s="6">
        <v>50</v>
      </c>
      <c r="H50" s="7">
        <f t="shared" si="1"/>
        <v>94.382022471910105</v>
      </c>
      <c r="I50" s="31"/>
      <c r="J50" s="2"/>
      <c r="K50" s="2"/>
      <c r="L50" s="2"/>
      <c r="M50" s="2"/>
      <c r="N50" s="2"/>
      <c r="O50" s="2"/>
      <c r="P50" s="3"/>
      <c r="Q50" s="2"/>
    </row>
    <row r="51" spans="1:17" ht="13.65" customHeight="1" x14ac:dyDescent="0.25">
      <c r="A51" s="26">
        <v>29</v>
      </c>
      <c r="B51" s="22" t="s">
        <v>215</v>
      </c>
      <c r="C51" s="4" t="s">
        <v>203</v>
      </c>
      <c r="D51" s="4" t="s">
        <v>216</v>
      </c>
      <c r="E51" s="4" t="s">
        <v>217</v>
      </c>
      <c r="F51" s="6">
        <v>1320</v>
      </c>
      <c r="G51" s="6">
        <v>15</v>
      </c>
      <c r="H51" s="7">
        <f t="shared" si="1"/>
        <v>98.86363636363636</v>
      </c>
      <c r="I51" s="31"/>
      <c r="J51" s="2"/>
      <c r="K51" s="2"/>
      <c r="L51" s="2"/>
      <c r="M51" s="2"/>
      <c r="N51" s="2"/>
      <c r="O51" s="2"/>
      <c r="P51" s="3"/>
      <c r="Q51" s="2"/>
    </row>
    <row r="52" spans="1:17" ht="13.65" customHeight="1" x14ac:dyDescent="0.25">
      <c r="A52" s="24"/>
      <c r="B52" s="20"/>
      <c r="C52" s="4" t="s">
        <v>15</v>
      </c>
      <c r="D52" s="2"/>
      <c r="E52" s="2"/>
      <c r="F52" s="6">
        <v>2850</v>
      </c>
      <c r="G52" s="6">
        <v>5</v>
      </c>
      <c r="H52" s="7">
        <f t="shared" si="1"/>
        <v>99.824561403508767</v>
      </c>
      <c r="I52" s="31"/>
      <c r="J52" s="2"/>
      <c r="K52" s="2"/>
      <c r="L52" s="2"/>
      <c r="M52" s="2"/>
      <c r="N52" s="2"/>
      <c r="O52" s="2"/>
      <c r="P52" s="3"/>
      <c r="Q52" s="2"/>
    </row>
    <row r="53" spans="1:17" ht="13.65" customHeight="1" x14ac:dyDescent="0.25">
      <c r="A53" s="26">
        <v>30</v>
      </c>
      <c r="B53" s="22" t="s">
        <v>221</v>
      </c>
      <c r="C53" s="4" t="s">
        <v>203</v>
      </c>
      <c r="D53" s="4" t="s">
        <v>222</v>
      </c>
      <c r="E53" s="4" t="s">
        <v>157</v>
      </c>
      <c r="F53" s="6">
        <v>210</v>
      </c>
      <c r="G53" s="6">
        <v>2</v>
      </c>
      <c r="H53" s="7">
        <f t="shared" si="1"/>
        <v>99.047619047619051</v>
      </c>
      <c r="I53" s="31"/>
      <c r="J53" s="2"/>
      <c r="K53" s="2"/>
      <c r="L53" s="2"/>
      <c r="M53" s="2"/>
      <c r="N53" s="2"/>
      <c r="O53" s="2"/>
      <c r="P53" s="3"/>
      <c r="Q53" s="2"/>
    </row>
    <row r="54" spans="1:17" ht="13.65" customHeight="1" x14ac:dyDescent="0.25">
      <c r="A54" s="24"/>
      <c r="B54" s="20"/>
      <c r="C54" s="4" t="s">
        <v>15</v>
      </c>
      <c r="D54" s="2"/>
      <c r="E54" s="2"/>
      <c r="F54" s="6">
        <v>3540</v>
      </c>
      <c r="G54" s="6">
        <v>8</v>
      </c>
      <c r="H54" s="7">
        <f t="shared" si="1"/>
        <v>99.774011299435031</v>
      </c>
      <c r="I54" s="31"/>
      <c r="J54" s="2"/>
      <c r="K54" s="2"/>
      <c r="L54" s="2"/>
      <c r="M54" s="2"/>
      <c r="N54" s="2"/>
      <c r="O54" s="2"/>
      <c r="P54" s="3"/>
      <c r="Q54" s="2"/>
    </row>
    <row r="55" spans="1:17" ht="13.65" customHeight="1" x14ac:dyDescent="0.25">
      <c r="A55" s="26">
        <v>31</v>
      </c>
      <c r="B55" s="22" t="s">
        <v>227</v>
      </c>
      <c r="C55" s="4" t="s">
        <v>15</v>
      </c>
      <c r="D55" s="4" t="s">
        <v>228</v>
      </c>
      <c r="E55" s="4" t="s">
        <v>229</v>
      </c>
      <c r="F55" s="6">
        <v>5860</v>
      </c>
      <c r="G55" s="6">
        <v>11</v>
      </c>
      <c r="H55" s="7">
        <f t="shared" si="1"/>
        <v>99.812286689419793</v>
      </c>
      <c r="I55" s="31"/>
      <c r="J55" s="2"/>
      <c r="K55" s="2"/>
      <c r="L55" s="2"/>
      <c r="M55" s="2"/>
      <c r="N55" s="2"/>
      <c r="O55" s="2"/>
      <c r="P55" s="3"/>
      <c r="Q55" s="2"/>
    </row>
    <row r="56" spans="1:17" ht="13.65" customHeight="1" x14ac:dyDescent="0.25">
      <c r="A56" s="26">
        <v>32</v>
      </c>
      <c r="B56" s="22" t="s">
        <v>231</v>
      </c>
      <c r="C56" s="4" t="s">
        <v>15</v>
      </c>
      <c r="D56" s="4" t="s">
        <v>232</v>
      </c>
      <c r="E56" s="4" t="s">
        <v>34</v>
      </c>
      <c r="F56" s="6">
        <v>2340</v>
      </c>
      <c r="G56" s="6">
        <v>2</v>
      </c>
      <c r="H56" s="7">
        <f t="shared" si="1"/>
        <v>99.914529914529908</v>
      </c>
      <c r="I56" s="31"/>
      <c r="J56" s="2"/>
      <c r="K56" s="2"/>
      <c r="L56" s="2"/>
      <c r="M56" s="2"/>
      <c r="N56" s="2"/>
      <c r="O56" s="2"/>
      <c r="P56" s="3"/>
      <c r="Q56" s="2"/>
    </row>
    <row r="57" spans="1:17" ht="13.65" customHeight="1" x14ac:dyDescent="0.25">
      <c r="A57" s="26">
        <v>33</v>
      </c>
      <c r="B57" s="22" t="s">
        <v>236</v>
      </c>
      <c r="C57" s="4" t="s">
        <v>15</v>
      </c>
      <c r="D57" s="4" t="s">
        <v>237</v>
      </c>
      <c r="E57" s="4" t="s">
        <v>112</v>
      </c>
      <c r="F57" s="6">
        <v>800</v>
      </c>
      <c r="G57" s="6">
        <v>5</v>
      </c>
      <c r="H57" s="7">
        <f t="shared" si="1"/>
        <v>99.375</v>
      </c>
      <c r="I57" s="31"/>
      <c r="J57" s="2"/>
      <c r="K57" s="2"/>
      <c r="L57" s="2"/>
      <c r="M57" s="2"/>
      <c r="N57" s="2"/>
      <c r="O57" s="2"/>
      <c r="P57" s="3"/>
      <c r="Q57" s="2"/>
    </row>
    <row r="58" spans="1:17" ht="13.65" customHeight="1" x14ac:dyDescent="0.25">
      <c r="A58" s="26">
        <v>34</v>
      </c>
      <c r="B58" s="22" t="s">
        <v>238</v>
      </c>
      <c r="C58" s="4" t="s">
        <v>15</v>
      </c>
      <c r="D58" s="4" t="s">
        <v>239</v>
      </c>
      <c r="E58" s="4" t="s">
        <v>240</v>
      </c>
      <c r="F58" s="6">
        <v>2200</v>
      </c>
      <c r="G58" s="6">
        <v>3</v>
      </c>
      <c r="H58" s="7">
        <f t="shared" si="1"/>
        <v>99.86363636363636</v>
      </c>
      <c r="I58" s="31"/>
      <c r="J58" s="2"/>
      <c r="K58" s="2"/>
      <c r="L58" s="2"/>
      <c r="M58" s="2"/>
      <c r="N58" s="2"/>
      <c r="O58" s="2"/>
      <c r="P58" s="3"/>
      <c r="Q58" s="2"/>
    </row>
    <row r="59" spans="1:17" ht="13.65" customHeight="1" x14ac:dyDescent="0.25">
      <c r="A59" s="26">
        <v>35</v>
      </c>
      <c r="B59" s="22" t="s">
        <v>242</v>
      </c>
      <c r="C59" s="4" t="s">
        <v>15</v>
      </c>
      <c r="D59" s="4" t="s">
        <v>243</v>
      </c>
      <c r="E59" s="4" t="s">
        <v>244</v>
      </c>
      <c r="F59" s="6">
        <v>8000</v>
      </c>
      <c r="G59" s="6">
        <v>60</v>
      </c>
      <c r="H59" s="7">
        <f t="shared" si="1"/>
        <v>99.25</v>
      </c>
      <c r="I59" s="31"/>
      <c r="J59" s="2"/>
      <c r="K59" s="2"/>
      <c r="L59" s="2"/>
      <c r="M59" s="2"/>
      <c r="N59" s="2"/>
      <c r="O59" s="2"/>
      <c r="P59" s="3"/>
      <c r="Q59" s="2"/>
    </row>
    <row r="60" spans="1:17" ht="13.65" customHeight="1" x14ac:dyDescent="0.25">
      <c r="A60" s="24"/>
      <c r="B60" s="20"/>
      <c r="C60" s="2"/>
      <c r="D60" s="2"/>
      <c r="E60" s="2"/>
      <c r="F60" s="2"/>
      <c r="G60" s="2"/>
      <c r="H60" s="2"/>
      <c r="I60" s="31"/>
      <c r="J60" s="2"/>
      <c r="K60" s="2"/>
      <c r="L60" s="2"/>
      <c r="M60" s="2"/>
      <c r="N60" s="2"/>
      <c r="O60" s="2"/>
      <c r="P60" s="3"/>
      <c r="Q60" s="2"/>
    </row>
    <row r="61" spans="1:17" ht="13.65" customHeight="1" x14ac:dyDescent="0.3">
      <c r="A61" s="24"/>
      <c r="B61" s="19" t="s">
        <v>0</v>
      </c>
      <c r="C61" s="2"/>
      <c r="D61" s="2"/>
      <c r="E61" s="2"/>
      <c r="F61" s="2"/>
      <c r="G61" s="2"/>
      <c r="H61" s="2"/>
      <c r="I61" s="31"/>
      <c r="J61" s="2"/>
      <c r="K61" s="2"/>
      <c r="L61" s="2"/>
      <c r="M61" s="2"/>
      <c r="N61" s="2"/>
      <c r="O61" s="2"/>
      <c r="P61" s="3"/>
      <c r="Q61" s="2"/>
    </row>
    <row r="62" spans="1:17" ht="13.65" customHeight="1" x14ac:dyDescent="0.25">
      <c r="A62" s="24"/>
      <c r="B62" s="20"/>
      <c r="C62" s="2"/>
      <c r="D62" s="2"/>
      <c r="E62" s="2"/>
      <c r="F62" s="2"/>
      <c r="G62" s="2"/>
      <c r="H62" s="2"/>
      <c r="I62" s="31"/>
      <c r="J62" s="2"/>
      <c r="K62" s="2"/>
      <c r="L62" s="2"/>
      <c r="M62" s="2"/>
      <c r="N62" s="2"/>
      <c r="O62" s="2"/>
      <c r="P62" s="3"/>
      <c r="Q62" s="2"/>
    </row>
    <row r="63" spans="1:17" ht="13.65" customHeight="1" x14ac:dyDescent="0.25">
      <c r="A63" s="24"/>
      <c r="B63" s="28" t="s">
        <v>1</v>
      </c>
      <c r="C63" s="29" t="s">
        <v>2</v>
      </c>
      <c r="D63" s="29" t="s">
        <v>3</v>
      </c>
      <c r="E63" s="29" t="s">
        <v>4</v>
      </c>
      <c r="F63" s="29" t="s">
        <v>5</v>
      </c>
      <c r="G63" s="29" t="s">
        <v>6</v>
      </c>
      <c r="H63" s="29" t="s">
        <v>7</v>
      </c>
      <c r="I63" s="30" t="s">
        <v>8</v>
      </c>
      <c r="J63" s="2"/>
      <c r="K63" s="2"/>
      <c r="L63" s="2"/>
      <c r="M63" s="2"/>
      <c r="N63" s="2"/>
      <c r="O63" s="2"/>
      <c r="P63" s="3"/>
      <c r="Q63" s="2"/>
    </row>
    <row r="64" spans="1:17" ht="13.65" customHeight="1" x14ac:dyDescent="0.25">
      <c r="A64" s="26">
        <v>1</v>
      </c>
      <c r="B64" s="22" t="s">
        <v>14</v>
      </c>
      <c r="C64" s="4" t="s">
        <v>15</v>
      </c>
      <c r="D64" s="4" t="s">
        <v>16</v>
      </c>
      <c r="E64" s="4" t="s">
        <v>17</v>
      </c>
      <c r="F64" s="6">
        <v>9000</v>
      </c>
      <c r="G64" s="6">
        <v>50</v>
      </c>
      <c r="H64" s="7">
        <f t="shared" ref="H64:H92" si="2">(F64-G64)/F64*100</f>
        <v>99.444444444444443</v>
      </c>
      <c r="I64" s="32">
        <v>20</v>
      </c>
      <c r="J64" s="2"/>
      <c r="K64" s="2"/>
      <c r="L64" s="2"/>
      <c r="M64" s="2"/>
      <c r="N64" s="2"/>
      <c r="O64" s="2"/>
      <c r="P64" s="3"/>
      <c r="Q64" s="2"/>
    </row>
    <row r="65" spans="1:17" ht="13.65" customHeight="1" x14ac:dyDescent="0.25">
      <c r="A65" s="24"/>
      <c r="B65" s="20"/>
      <c r="C65" s="4" t="s">
        <v>26</v>
      </c>
      <c r="D65" s="2"/>
      <c r="E65" s="2"/>
      <c r="F65" s="6">
        <v>90</v>
      </c>
      <c r="G65" s="6">
        <v>1</v>
      </c>
      <c r="H65" s="7">
        <f t="shared" si="2"/>
        <v>98.888888888888886</v>
      </c>
      <c r="I65" s="31"/>
      <c r="J65" s="2"/>
      <c r="K65" s="2"/>
      <c r="L65" s="2"/>
      <c r="M65" s="2"/>
      <c r="N65" s="2"/>
      <c r="O65" s="2"/>
      <c r="P65" s="3"/>
      <c r="Q65" s="2"/>
    </row>
    <row r="66" spans="1:17" ht="13.65" customHeight="1" x14ac:dyDescent="0.25">
      <c r="A66" s="26">
        <v>2</v>
      </c>
      <c r="B66" s="22" t="s">
        <v>32</v>
      </c>
      <c r="C66" s="4" t="s">
        <v>26</v>
      </c>
      <c r="D66" s="4" t="s">
        <v>33</v>
      </c>
      <c r="E66" s="4" t="s">
        <v>34</v>
      </c>
      <c r="F66" s="6">
        <v>5400</v>
      </c>
      <c r="G66" s="6">
        <v>100</v>
      </c>
      <c r="H66" s="7">
        <f t="shared" si="2"/>
        <v>98.148148148148152</v>
      </c>
      <c r="I66" s="32">
        <v>60</v>
      </c>
      <c r="J66" s="2"/>
      <c r="K66" s="2"/>
      <c r="L66" s="2"/>
      <c r="M66" s="2"/>
      <c r="N66" s="2"/>
      <c r="O66" s="2"/>
      <c r="P66" s="3"/>
      <c r="Q66" s="2"/>
    </row>
    <row r="67" spans="1:17" ht="13.65" customHeight="1" x14ac:dyDescent="0.25">
      <c r="A67" s="24"/>
      <c r="B67" s="20"/>
      <c r="C67" s="4" t="s">
        <v>15</v>
      </c>
      <c r="D67" s="2"/>
      <c r="E67" s="2"/>
      <c r="F67" s="6">
        <v>2100</v>
      </c>
      <c r="G67" s="6">
        <v>120</v>
      </c>
      <c r="H67" s="7">
        <f t="shared" si="2"/>
        <v>94.285714285714278</v>
      </c>
      <c r="I67" s="31"/>
      <c r="J67" s="2"/>
      <c r="K67" s="2"/>
      <c r="L67" s="2"/>
      <c r="M67" s="2"/>
      <c r="N67" s="2"/>
      <c r="O67" s="2"/>
      <c r="P67" s="3"/>
      <c r="Q67" s="2"/>
    </row>
    <row r="68" spans="1:17" ht="13.65" customHeight="1" x14ac:dyDescent="0.25">
      <c r="A68" s="26">
        <v>3</v>
      </c>
      <c r="B68" s="22" t="s">
        <v>46</v>
      </c>
      <c r="C68" s="4" t="s">
        <v>47</v>
      </c>
      <c r="D68" s="4" t="s">
        <v>48</v>
      </c>
      <c r="E68" s="4" t="s">
        <v>34</v>
      </c>
      <c r="F68" s="6">
        <v>180</v>
      </c>
      <c r="G68" s="6">
        <v>15</v>
      </c>
      <c r="H68" s="7">
        <f t="shared" si="2"/>
        <v>91.666666666666657</v>
      </c>
      <c r="I68" s="32">
        <v>7</v>
      </c>
      <c r="J68" s="2"/>
      <c r="K68" s="2"/>
      <c r="L68" s="2"/>
      <c r="M68" s="2"/>
      <c r="N68" s="2"/>
      <c r="O68" s="2"/>
      <c r="P68" s="3"/>
      <c r="Q68" s="2"/>
    </row>
    <row r="69" spans="1:17" ht="13.65" customHeight="1" x14ac:dyDescent="0.25">
      <c r="A69" s="26">
        <v>4</v>
      </c>
      <c r="B69" s="22" t="s">
        <v>50</v>
      </c>
      <c r="C69" s="4" t="s">
        <v>15</v>
      </c>
      <c r="D69" s="4" t="s">
        <v>51</v>
      </c>
      <c r="E69" s="4" t="s">
        <v>52</v>
      </c>
      <c r="F69" s="6">
        <v>800</v>
      </c>
      <c r="G69" s="6">
        <v>9</v>
      </c>
      <c r="H69" s="7">
        <f t="shared" si="2"/>
        <v>98.875</v>
      </c>
      <c r="I69" s="32">
        <v>150</v>
      </c>
      <c r="J69" s="2"/>
      <c r="K69" s="2"/>
      <c r="L69" s="2"/>
      <c r="M69" s="2"/>
      <c r="N69" s="2"/>
      <c r="O69" s="2"/>
      <c r="P69" s="3"/>
      <c r="Q69" s="2"/>
    </row>
    <row r="70" spans="1:17" ht="13.65" customHeight="1" x14ac:dyDescent="0.25">
      <c r="A70" s="26">
        <v>5</v>
      </c>
      <c r="B70" s="22" t="s">
        <v>60</v>
      </c>
      <c r="C70" s="4" t="s">
        <v>15</v>
      </c>
      <c r="D70" s="4" t="s">
        <v>61</v>
      </c>
      <c r="E70" s="4" t="s">
        <v>62</v>
      </c>
      <c r="F70" s="6">
        <v>2300</v>
      </c>
      <c r="G70" s="6">
        <v>10</v>
      </c>
      <c r="H70" s="7">
        <f t="shared" si="2"/>
        <v>99.565217391304344</v>
      </c>
      <c r="I70" s="32">
        <v>40</v>
      </c>
      <c r="J70" s="2"/>
      <c r="K70" s="2"/>
      <c r="L70" s="2"/>
      <c r="M70" s="2"/>
      <c r="N70" s="2"/>
      <c r="O70" s="2"/>
      <c r="P70" s="3"/>
      <c r="Q70" s="2"/>
    </row>
    <row r="71" spans="1:17" ht="12.75" customHeight="1" x14ac:dyDescent="0.25">
      <c r="A71" s="26">
        <v>6</v>
      </c>
      <c r="B71" s="22" t="s">
        <v>67</v>
      </c>
      <c r="C71" s="2"/>
      <c r="D71" s="2"/>
      <c r="E71" s="4" t="s">
        <v>34</v>
      </c>
      <c r="F71" s="6">
        <v>18</v>
      </c>
      <c r="G71" s="6">
        <v>0.05</v>
      </c>
      <c r="H71" s="7">
        <f t="shared" si="2"/>
        <v>99.722222222222229</v>
      </c>
      <c r="I71" s="32">
        <v>4</v>
      </c>
    </row>
    <row r="72" spans="1:17" ht="12.75" customHeight="1" x14ac:dyDescent="0.25">
      <c r="A72" s="26">
        <v>7</v>
      </c>
      <c r="B72" s="22" t="s">
        <v>68</v>
      </c>
      <c r="C72" s="4" t="s">
        <v>69</v>
      </c>
      <c r="D72" s="4" t="s">
        <v>70</v>
      </c>
      <c r="E72" s="4" t="s">
        <v>34</v>
      </c>
      <c r="F72" s="6">
        <v>120</v>
      </c>
      <c r="G72" s="6">
        <v>0.5</v>
      </c>
      <c r="H72" s="7">
        <f t="shared" si="2"/>
        <v>99.583333333333329</v>
      </c>
      <c r="I72" s="32">
        <v>5</v>
      </c>
    </row>
    <row r="73" spans="1:17" ht="12.75" customHeight="1" x14ac:dyDescent="0.25">
      <c r="A73" s="26">
        <v>8</v>
      </c>
      <c r="B73" s="22" t="s">
        <v>78</v>
      </c>
      <c r="C73" s="4" t="s">
        <v>26</v>
      </c>
      <c r="D73" s="4" t="s">
        <v>79</v>
      </c>
      <c r="E73" s="4" t="s">
        <v>80</v>
      </c>
      <c r="F73" s="6">
        <v>400</v>
      </c>
      <c r="G73" s="6">
        <v>2</v>
      </c>
      <c r="H73" s="7">
        <f t="shared" si="2"/>
        <v>99.5</v>
      </c>
      <c r="I73" s="32">
        <v>3</v>
      </c>
    </row>
    <row r="74" spans="1:17" ht="12.75" customHeight="1" x14ac:dyDescent="0.25">
      <c r="A74" s="24"/>
      <c r="B74" s="20"/>
      <c r="C74" s="4" t="s">
        <v>15</v>
      </c>
      <c r="D74" s="2"/>
      <c r="E74" s="2"/>
      <c r="F74" s="6">
        <v>1200</v>
      </c>
      <c r="G74" s="6">
        <v>6</v>
      </c>
      <c r="H74" s="7">
        <f t="shared" si="2"/>
        <v>99.5</v>
      </c>
      <c r="I74" s="31"/>
    </row>
    <row r="75" spans="1:17" ht="12.75" customHeight="1" x14ac:dyDescent="0.25">
      <c r="A75" s="26">
        <v>9</v>
      </c>
      <c r="B75" s="22" t="s">
        <v>78</v>
      </c>
      <c r="C75" s="4" t="s">
        <v>26</v>
      </c>
      <c r="D75" s="4" t="s">
        <v>79</v>
      </c>
      <c r="E75" s="4" t="s">
        <v>85</v>
      </c>
      <c r="F75" s="6">
        <v>400</v>
      </c>
      <c r="G75" s="6">
        <v>2</v>
      </c>
      <c r="H75" s="7">
        <f t="shared" si="2"/>
        <v>99.5</v>
      </c>
      <c r="I75" s="32">
        <v>3</v>
      </c>
    </row>
    <row r="76" spans="1:17" ht="12.75" customHeight="1" x14ac:dyDescent="0.25">
      <c r="A76" s="24"/>
      <c r="B76" s="20"/>
      <c r="C76" s="4" t="s">
        <v>15</v>
      </c>
      <c r="D76" s="2"/>
      <c r="E76" s="2"/>
      <c r="F76" s="6">
        <v>1200</v>
      </c>
      <c r="G76" s="6">
        <v>6</v>
      </c>
      <c r="H76" s="7">
        <f t="shared" si="2"/>
        <v>99.5</v>
      </c>
      <c r="I76" s="31"/>
    </row>
    <row r="77" spans="1:17" ht="12.75" customHeight="1" x14ac:dyDescent="0.25">
      <c r="A77" s="26">
        <v>10</v>
      </c>
      <c r="B77" s="22" t="s">
        <v>78</v>
      </c>
      <c r="C77" s="4" t="s">
        <v>26</v>
      </c>
      <c r="D77" s="4" t="s">
        <v>79</v>
      </c>
      <c r="E77" s="4" t="s">
        <v>97</v>
      </c>
      <c r="F77" s="6">
        <v>400</v>
      </c>
      <c r="G77" s="6">
        <v>2</v>
      </c>
      <c r="H77" s="7">
        <f t="shared" si="2"/>
        <v>99.5</v>
      </c>
      <c r="I77" s="32">
        <v>3</v>
      </c>
    </row>
    <row r="78" spans="1:17" ht="12.75" customHeight="1" x14ac:dyDescent="0.25">
      <c r="A78" s="24"/>
      <c r="B78" s="20"/>
      <c r="C78" s="4" t="s">
        <v>15</v>
      </c>
      <c r="D78" s="2"/>
      <c r="E78" s="2"/>
      <c r="F78" s="6">
        <v>1200</v>
      </c>
      <c r="G78" s="6">
        <v>6</v>
      </c>
      <c r="H78" s="7">
        <f t="shared" si="2"/>
        <v>99.5</v>
      </c>
      <c r="I78" s="31"/>
    </row>
    <row r="79" spans="1:17" ht="12.75" customHeight="1" x14ac:dyDescent="0.25">
      <c r="A79" s="26">
        <v>11</v>
      </c>
      <c r="B79" s="22" t="s">
        <v>27</v>
      </c>
      <c r="C79" s="4" t="s">
        <v>26</v>
      </c>
      <c r="D79" s="4" t="s">
        <v>106</v>
      </c>
      <c r="E79" s="4" t="s">
        <v>80</v>
      </c>
      <c r="F79" s="6">
        <v>780</v>
      </c>
      <c r="G79" s="6">
        <v>3</v>
      </c>
      <c r="H79" s="7">
        <f t="shared" si="2"/>
        <v>99.615384615384613</v>
      </c>
      <c r="I79" s="32">
        <v>3</v>
      </c>
    </row>
    <row r="80" spans="1:17" ht="12.75" customHeight="1" x14ac:dyDescent="0.25">
      <c r="A80" s="24"/>
      <c r="B80" s="20"/>
      <c r="C80" s="4" t="s">
        <v>15</v>
      </c>
      <c r="D80" s="2"/>
      <c r="E80" s="2"/>
      <c r="F80" s="6">
        <v>1950</v>
      </c>
      <c r="G80" s="6">
        <v>2</v>
      </c>
      <c r="H80" s="7">
        <f t="shared" si="2"/>
        <v>99.897435897435898</v>
      </c>
      <c r="I80" s="31"/>
    </row>
    <row r="81" spans="1:9" ht="12.75" customHeight="1" x14ac:dyDescent="0.25">
      <c r="A81" s="26">
        <v>12</v>
      </c>
      <c r="B81" s="22" t="s">
        <v>27</v>
      </c>
      <c r="C81" s="4" t="s">
        <v>26</v>
      </c>
      <c r="D81" s="4" t="s">
        <v>106</v>
      </c>
      <c r="E81" s="4" t="s">
        <v>114</v>
      </c>
      <c r="F81" s="6">
        <v>780</v>
      </c>
      <c r="G81" s="6">
        <v>3</v>
      </c>
      <c r="H81" s="7">
        <f t="shared" si="2"/>
        <v>99.615384615384613</v>
      </c>
      <c r="I81" s="32">
        <v>3</v>
      </c>
    </row>
    <row r="82" spans="1:9" ht="12.75" customHeight="1" x14ac:dyDescent="0.25">
      <c r="A82" s="24"/>
      <c r="B82" s="20"/>
      <c r="C82" s="4" t="s">
        <v>15</v>
      </c>
      <c r="D82" s="2"/>
      <c r="E82" s="2"/>
      <c r="F82" s="6">
        <v>1950</v>
      </c>
      <c r="G82" s="6">
        <v>2</v>
      </c>
      <c r="H82" s="7">
        <f t="shared" si="2"/>
        <v>99.897435897435898</v>
      </c>
      <c r="I82" s="31"/>
    </row>
    <row r="83" spans="1:9" ht="12.75" customHeight="1" x14ac:dyDescent="0.25">
      <c r="A83" s="26">
        <v>13</v>
      </c>
      <c r="B83" s="22" t="s">
        <v>27</v>
      </c>
      <c r="C83" s="4" t="s">
        <v>26</v>
      </c>
      <c r="D83" s="4" t="s">
        <v>126</v>
      </c>
      <c r="E83" s="4" t="s">
        <v>80</v>
      </c>
      <c r="F83" s="6">
        <v>910</v>
      </c>
      <c r="G83" s="6">
        <v>5</v>
      </c>
      <c r="H83" s="7">
        <f t="shared" si="2"/>
        <v>99.45054945054946</v>
      </c>
      <c r="I83" s="32">
        <v>2</v>
      </c>
    </row>
    <row r="84" spans="1:9" ht="12.75" customHeight="1" x14ac:dyDescent="0.25">
      <c r="A84" s="24"/>
      <c r="B84" s="20"/>
      <c r="C84" s="4" t="s">
        <v>15</v>
      </c>
      <c r="D84" s="2"/>
      <c r="E84" s="2"/>
      <c r="F84" s="6">
        <v>3150</v>
      </c>
      <c r="G84" s="6">
        <v>5</v>
      </c>
      <c r="H84" s="7">
        <f t="shared" si="2"/>
        <v>99.841269841269849</v>
      </c>
      <c r="I84" s="31"/>
    </row>
    <row r="85" spans="1:9" ht="12.75" customHeight="1" x14ac:dyDescent="0.25">
      <c r="A85" s="26">
        <v>14</v>
      </c>
      <c r="B85" s="22" t="s">
        <v>27</v>
      </c>
      <c r="C85" s="4" t="s">
        <v>26</v>
      </c>
      <c r="D85" s="4" t="s">
        <v>98</v>
      </c>
      <c r="E85" s="4" t="s">
        <v>132</v>
      </c>
      <c r="F85" s="6">
        <v>1480</v>
      </c>
      <c r="G85" s="6">
        <v>4</v>
      </c>
      <c r="H85" s="7">
        <f t="shared" si="2"/>
        <v>99.729729729729726</v>
      </c>
      <c r="I85" s="32">
        <v>5</v>
      </c>
    </row>
    <row r="86" spans="1:9" ht="12.75" customHeight="1" x14ac:dyDescent="0.25">
      <c r="A86" s="26">
        <v>15</v>
      </c>
      <c r="B86" s="22" t="s">
        <v>27</v>
      </c>
      <c r="C86" s="4" t="s">
        <v>26</v>
      </c>
      <c r="D86" s="4" t="s">
        <v>128</v>
      </c>
      <c r="E86" s="4" t="s">
        <v>114</v>
      </c>
      <c r="F86" s="6">
        <v>1250</v>
      </c>
      <c r="G86" s="6">
        <v>7</v>
      </c>
      <c r="H86" s="7">
        <f t="shared" si="2"/>
        <v>99.44</v>
      </c>
      <c r="I86" s="32">
        <v>5</v>
      </c>
    </row>
    <row r="87" spans="1:9" ht="12.75" customHeight="1" x14ac:dyDescent="0.25">
      <c r="A87" s="24"/>
      <c r="B87" s="20"/>
      <c r="C87" s="4" t="s">
        <v>15</v>
      </c>
      <c r="D87" s="2"/>
      <c r="E87" s="2"/>
      <c r="F87" s="6">
        <v>3850</v>
      </c>
      <c r="G87" s="6">
        <v>21</v>
      </c>
      <c r="H87" s="7">
        <f t="shared" si="2"/>
        <v>99.454545454545453</v>
      </c>
      <c r="I87" s="31"/>
    </row>
    <row r="88" spans="1:9" ht="12.75" customHeight="1" x14ac:dyDescent="0.25">
      <c r="A88" s="26">
        <v>16</v>
      </c>
      <c r="B88" s="22" t="s">
        <v>155</v>
      </c>
      <c r="C88" s="4" t="s">
        <v>26</v>
      </c>
      <c r="D88" s="4" t="s">
        <v>156</v>
      </c>
      <c r="E88" s="4" t="s">
        <v>157</v>
      </c>
      <c r="F88" s="6">
        <v>320</v>
      </c>
      <c r="G88" s="6">
        <v>1</v>
      </c>
      <c r="H88" s="7">
        <f t="shared" si="2"/>
        <v>99.6875</v>
      </c>
      <c r="I88" s="32">
        <v>7</v>
      </c>
    </row>
    <row r="89" spans="1:9" ht="12.75" customHeight="1" x14ac:dyDescent="0.25">
      <c r="A89" s="24"/>
      <c r="B89" s="20"/>
      <c r="C89" s="4" t="s">
        <v>15</v>
      </c>
      <c r="D89" s="2"/>
      <c r="E89" s="2"/>
      <c r="F89" s="6">
        <v>4000</v>
      </c>
      <c r="G89" s="6">
        <v>10</v>
      </c>
      <c r="H89" s="7">
        <f t="shared" si="2"/>
        <v>99.75</v>
      </c>
      <c r="I89" s="31"/>
    </row>
    <row r="90" spans="1:9" ht="12.75" customHeight="1" x14ac:dyDescent="0.25">
      <c r="A90" s="26">
        <v>17</v>
      </c>
      <c r="B90" s="22" t="s">
        <v>167</v>
      </c>
      <c r="C90" s="4" t="s">
        <v>26</v>
      </c>
      <c r="D90" s="4" t="s">
        <v>168</v>
      </c>
      <c r="E90" s="4" t="s">
        <v>157</v>
      </c>
      <c r="F90" s="6">
        <v>180</v>
      </c>
      <c r="G90" s="6">
        <v>2</v>
      </c>
      <c r="H90" s="7">
        <f t="shared" si="2"/>
        <v>98.888888888888886</v>
      </c>
      <c r="I90" s="32">
        <v>5</v>
      </c>
    </row>
    <row r="91" spans="1:9" ht="12.75" customHeight="1" x14ac:dyDescent="0.25">
      <c r="A91" s="24"/>
      <c r="B91" s="20"/>
      <c r="C91" s="4" t="s">
        <v>15</v>
      </c>
      <c r="D91" s="2"/>
      <c r="E91" s="2"/>
      <c r="F91" s="6">
        <v>3000</v>
      </c>
      <c r="G91" s="6">
        <v>10</v>
      </c>
      <c r="H91" s="7">
        <f t="shared" si="2"/>
        <v>99.666666666666671</v>
      </c>
      <c r="I91" s="31"/>
    </row>
    <row r="92" spans="1:9" ht="12.75" customHeight="1" x14ac:dyDescent="0.25">
      <c r="A92" s="24"/>
      <c r="B92" s="20"/>
      <c r="C92" s="4" t="s">
        <v>172</v>
      </c>
      <c r="D92" s="2"/>
      <c r="E92" s="2"/>
      <c r="F92" s="6">
        <v>90</v>
      </c>
      <c r="G92" s="6">
        <v>0.05</v>
      </c>
      <c r="H92" s="7">
        <f t="shared" si="2"/>
        <v>99.944444444444443</v>
      </c>
      <c r="I92" s="31"/>
    </row>
    <row r="93" spans="1:9" ht="12.75" customHeight="1" x14ac:dyDescent="0.25">
      <c r="A93" s="24"/>
      <c r="B93" s="20"/>
      <c r="C93" s="4" t="s">
        <v>36</v>
      </c>
      <c r="D93" s="2"/>
      <c r="E93" s="2"/>
      <c r="F93" s="6">
        <v>180</v>
      </c>
      <c r="G93" s="6">
        <v>0.05</v>
      </c>
      <c r="H93" s="7">
        <v>99.9</v>
      </c>
      <c r="I93" s="31"/>
    </row>
    <row r="94" spans="1:9" ht="12.75" customHeight="1" x14ac:dyDescent="0.25">
      <c r="A94" s="26">
        <v>18</v>
      </c>
      <c r="B94" s="22" t="s">
        <v>167</v>
      </c>
      <c r="C94" s="4" t="s">
        <v>26</v>
      </c>
      <c r="D94" s="4" t="s">
        <v>175</v>
      </c>
      <c r="E94" s="4" t="s">
        <v>176</v>
      </c>
      <c r="F94" s="6">
        <v>250</v>
      </c>
      <c r="G94" s="6">
        <v>1</v>
      </c>
      <c r="H94" s="7">
        <f>(F94-G94)/F94*100</f>
        <v>99.6</v>
      </c>
      <c r="I94" s="32">
        <v>5</v>
      </c>
    </row>
    <row r="95" spans="1:9" ht="12.75" customHeight="1" x14ac:dyDescent="0.25">
      <c r="A95" s="24"/>
      <c r="B95" s="20"/>
      <c r="C95" s="4" t="s">
        <v>15</v>
      </c>
      <c r="D95" s="2"/>
      <c r="E95" s="2"/>
      <c r="F95" s="6">
        <v>1740</v>
      </c>
      <c r="G95" s="6">
        <v>10</v>
      </c>
      <c r="H95" s="7">
        <f>(F95-G95)/F95*100</f>
        <v>99.425287356321832</v>
      </c>
      <c r="I95" s="31"/>
    </row>
    <row r="96" spans="1:9" ht="12.75" customHeight="1" x14ac:dyDescent="0.25">
      <c r="A96" s="24"/>
      <c r="B96" s="20"/>
      <c r="C96" s="4" t="s">
        <v>172</v>
      </c>
      <c r="D96" s="2"/>
      <c r="E96" s="2"/>
      <c r="F96" s="6">
        <v>280</v>
      </c>
      <c r="G96" s="6">
        <v>0.05</v>
      </c>
      <c r="H96" s="7">
        <f t="shared" ref="H96:H107" si="3">(F96-G96)/F96*100</f>
        <v>99.982142857142847</v>
      </c>
      <c r="I96" s="31"/>
    </row>
    <row r="97" spans="1:9" ht="12.75" customHeight="1" x14ac:dyDescent="0.25">
      <c r="A97" s="24"/>
      <c r="B97" s="20"/>
      <c r="C97" s="4" t="s">
        <v>36</v>
      </c>
      <c r="D97" s="2"/>
      <c r="E97" s="2"/>
      <c r="F97" s="6">
        <v>310</v>
      </c>
      <c r="G97" s="6">
        <v>1</v>
      </c>
      <c r="H97" s="7">
        <f t="shared" si="3"/>
        <v>99.677419354838719</v>
      </c>
      <c r="I97" s="31"/>
    </row>
    <row r="98" spans="1:9" ht="12.75" customHeight="1" x14ac:dyDescent="0.25">
      <c r="A98" s="26">
        <v>19</v>
      </c>
      <c r="B98" s="22" t="s">
        <v>185</v>
      </c>
      <c r="C98" s="4" t="s">
        <v>26</v>
      </c>
      <c r="D98" s="4" t="s">
        <v>186</v>
      </c>
      <c r="E98" s="4" t="s">
        <v>34</v>
      </c>
      <c r="F98" s="6">
        <v>150</v>
      </c>
      <c r="G98" s="6">
        <v>1</v>
      </c>
      <c r="H98" s="7">
        <f t="shared" si="3"/>
        <v>99.333333333333329</v>
      </c>
      <c r="I98" s="32">
        <v>5</v>
      </c>
    </row>
    <row r="99" spans="1:9" ht="12.75" customHeight="1" x14ac:dyDescent="0.25">
      <c r="A99" s="24"/>
      <c r="B99" s="20"/>
      <c r="C99" s="4" t="s">
        <v>15</v>
      </c>
      <c r="D99" s="2"/>
      <c r="E99" s="2"/>
      <c r="F99" s="6">
        <v>700</v>
      </c>
      <c r="G99" s="6">
        <v>2</v>
      </c>
      <c r="H99" s="7">
        <f t="shared" si="3"/>
        <v>99.714285714285708</v>
      </c>
      <c r="I99" s="31"/>
    </row>
    <row r="100" spans="1:9" ht="12.75" customHeight="1" x14ac:dyDescent="0.25">
      <c r="A100" s="26">
        <v>20</v>
      </c>
      <c r="B100" s="22" t="s">
        <v>188</v>
      </c>
      <c r="C100" s="4" t="s">
        <v>15</v>
      </c>
      <c r="D100" s="4" t="s">
        <v>189</v>
      </c>
      <c r="E100" s="4" t="s">
        <v>34</v>
      </c>
      <c r="F100" s="6">
        <v>2800</v>
      </c>
      <c r="G100" s="6">
        <v>120</v>
      </c>
      <c r="H100" s="7">
        <f t="shared" si="3"/>
        <v>95.714285714285722</v>
      </c>
      <c r="I100" s="32">
        <v>30</v>
      </c>
    </row>
    <row r="101" spans="1:9" ht="12.75" customHeight="1" x14ac:dyDescent="0.25">
      <c r="A101" s="24"/>
      <c r="B101" s="20"/>
      <c r="C101" s="4" t="s">
        <v>49</v>
      </c>
      <c r="D101" s="2"/>
      <c r="E101" s="2"/>
      <c r="F101" s="6">
        <v>6000</v>
      </c>
      <c r="G101" s="6">
        <v>2600</v>
      </c>
      <c r="H101" s="7">
        <f t="shared" si="3"/>
        <v>56.666666666666664</v>
      </c>
      <c r="I101" s="31"/>
    </row>
    <row r="102" spans="1:9" ht="12.75" customHeight="1" x14ac:dyDescent="0.25">
      <c r="A102" s="26">
        <v>21</v>
      </c>
      <c r="B102" s="22" t="s">
        <v>193</v>
      </c>
      <c r="C102" s="4" t="s">
        <v>26</v>
      </c>
      <c r="D102" s="2"/>
      <c r="E102" s="4" t="s">
        <v>194</v>
      </c>
      <c r="F102" s="6">
        <v>1600</v>
      </c>
      <c r="G102" s="6">
        <v>2</v>
      </c>
      <c r="H102" s="7">
        <f t="shared" si="3"/>
        <v>99.875</v>
      </c>
      <c r="I102" s="32">
        <v>5</v>
      </c>
    </row>
    <row r="103" spans="1:9" ht="12.75" customHeight="1" x14ac:dyDescent="0.25">
      <c r="A103" s="26">
        <v>22</v>
      </c>
      <c r="B103" s="22" t="s">
        <v>199</v>
      </c>
      <c r="C103" s="4" t="s">
        <v>200</v>
      </c>
      <c r="D103" s="4" t="s">
        <v>201</v>
      </c>
      <c r="E103" s="4" t="s">
        <v>34</v>
      </c>
      <c r="F103" s="6">
        <v>900</v>
      </c>
      <c r="G103" s="6">
        <v>190</v>
      </c>
      <c r="H103" s="7">
        <f t="shared" si="3"/>
        <v>78.888888888888886</v>
      </c>
      <c r="I103" s="32">
        <v>1</v>
      </c>
    </row>
    <row r="104" spans="1:9" ht="12.75" customHeight="1" x14ac:dyDescent="0.25">
      <c r="A104" s="26">
        <v>23</v>
      </c>
      <c r="B104" s="22" t="s">
        <v>206</v>
      </c>
      <c r="C104" s="4" t="s">
        <v>15</v>
      </c>
      <c r="D104" s="4" t="s">
        <v>207</v>
      </c>
      <c r="E104" s="4" t="s">
        <v>208</v>
      </c>
      <c r="F104" s="6">
        <v>3800</v>
      </c>
      <c r="G104" s="6">
        <v>10</v>
      </c>
      <c r="H104" s="7">
        <f t="shared" si="3"/>
        <v>99.73684210526315</v>
      </c>
      <c r="I104" s="32">
        <v>5</v>
      </c>
    </row>
    <row r="105" spans="1:9" ht="12.75" customHeight="1" x14ac:dyDescent="0.25">
      <c r="A105" s="26">
        <v>24</v>
      </c>
      <c r="B105" s="22" t="s">
        <v>212</v>
      </c>
      <c r="C105" s="4" t="s">
        <v>26</v>
      </c>
      <c r="D105" s="4" t="s">
        <v>213</v>
      </c>
      <c r="E105" s="4" t="s">
        <v>214</v>
      </c>
      <c r="F105" s="6">
        <v>1200</v>
      </c>
      <c r="G105" s="6">
        <v>5</v>
      </c>
      <c r="H105" s="7">
        <f t="shared" si="3"/>
        <v>99.583333333333329</v>
      </c>
      <c r="I105" s="32">
        <v>75</v>
      </c>
    </row>
    <row r="106" spans="1:9" ht="12.75" customHeight="1" x14ac:dyDescent="0.25">
      <c r="A106" s="24"/>
      <c r="B106" s="20"/>
      <c r="C106" s="4" t="s">
        <v>15</v>
      </c>
      <c r="D106" s="2"/>
      <c r="E106" s="2"/>
      <c r="F106" s="6">
        <v>2000</v>
      </c>
      <c r="G106" s="6">
        <v>10</v>
      </c>
      <c r="H106" s="7">
        <f t="shared" si="3"/>
        <v>99.5</v>
      </c>
      <c r="I106" s="31"/>
    </row>
    <row r="107" spans="1:9" ht="12.75" customHeight="1" x14ac:dyDescent="0.25">
      <c r="A107" s="26">
        <v>25</v>
      </c>
      <c r="B107" s="22" t="s">
        <v>218</v>
      </c>
      <c r="C107" s="4" t="s">
        <v>19</v>
      </c>
      <c r="D107" s="4" t="s">
        <v>219</v>
      </c>
      <c r="E107" s="4" t="s">
        <v>220</v>
      </c>
      <c r="F107" s="6">
        <v>170</v>
      </c>
      <c r="G107" s="6">
        <v>2</v>
      </c>
      <c r="H107" s="7">
        <f t="shared" si="3"/>
        <v>98.82352941176471</v>
      </c>
      <c r="I107" s="32">
        <v>30</v>
      </c>
    </row>
    <row r="108" spans="1:9" ht="12.75" customHeight="1" x14ac:dyDescent="0.25">
      <c r="A108" s="26">
        <v>26</v>
      </c>
      <c r="B108" s="22" t="s">
        <v>223</v>
      </c>
      <c r="C108" s="2"/>
      <c r="D108" s="2"/>
      <c r="E108" s="4" t="s">
        <v>224</v>
      </c>
      <c r="F108" s="2"/>
      <c r="G108" s="2"/>
      <c r="H108" s="2"/>
      <c r="I108" s="32">
        <v>5</v>
      </c>
    </row>
    <row r="109" spans="1:9" ht="12.75" customHeight="1" x14ac:dyDescent="0.25">
      <c r="A109" s="26">
        <v>27</v>
      </c>
      <c r="B109" s="22" t="s">
        <v>225</v>
      </c>
      <c r="C109" s="4" t="s">
        <v>19</v>
      </c>
      <c r="D109" s="2"/>
      <c r="E109" s="4" t="s">
        <v>226</v>
      </c>
      <c r="F109" s="2"/>
      <c r="G109" s="2"/>
      <c r="H109" s="2"/>
      <c r="I109" s="32">
        <v>7</v>
      </c>
    </row>
    <row r="110" spans="1:9" ht="12.75" customHeight="1" x14ac:dyDescent="0.25">
      <c r="A110" s="24"/>
      <c r="B110" s="20"/>
      <c r="C110" s="4" t="s">
        <v>230</v>
      </c>
      <c r="D110" s="2"/>
      <c r="E110" s="2"/>
      <c r="F110" s="2"/>
      <c r="G110" s="2"/>
      <c r="H110" s="2"/>
      <c r="I110" s="31"/>
    </row>
    <row r="111" spans="1:9" ht="12.75" customHeight="1" x14ac:dyDescent="0.25">
      <c r="A111" s="26">
        <v>28</v>
      </c>
      <c r="B111" s="22" t="s">
        <v>233</v>
      </c>
      <c r="C111" s="4" t="s">
        <v>15</v>
      </c>
      <c r="D111" s="4" t="s">
        <v>234</v>
      </c>
      <c r="E111" s="4" t="s">
        <v>235</v>
      </c>
      <c r="F111" s="6">
        <v>1800</v>
      </c>
      <c r="G111" s="6">
        <v>2</v>
      </c>
      <c r="H111" s="7">
        <f t="shared" ref="H111:H118" si="4">(F111-G111)/F111*100</f>
        <v>99.8888888888889</v>
      </c>
      <c r="I111" s="32">
        <v>5</v>
      </c>
    </row>
    <row r="112" spans="1:9" ht="12.75" customHeight="1" x14ac:dyDescent="0.25">
      <c r="A112" s="24"/>
      <c r="B112" s="20"/>
      <c r="C112" s="4" t="s">
        <v>36</v>
      </c>
      <c r="D112" s="2"/>
      <c r="E112" s="2"/>
      <c r="F112" s="6">
        <v>80</v>
      </c>
      <c r="G112" s="6">
        <v>0.05</v>
      </c>
      <c r="H112" s="7">
        <f t="shared" si="4"/>
        <v>99.9375</v>
      </c>
      <c r="I112" s="31"/>
    </row>
    <row r="113" spans="1:9" ht="12.75" customHeight="1" x14ac:dyDescent="0.25">
      <c r="A113" s="26">
        <v>29</v>
      </c>
      <c r="B113" s="22" t="s">
        <v>233</v>
      </c>
      <c r="C113" s="4" t="s">
        <v>15</v>
      </c>
      <c r="D113" s="4" t="s">
        <v>241</v>
      </c>
      <c r="E113" s="4" t="s">
        <v>235</v>
      </c>
      <c r="F113" s="6">
        <v>600</v>
      </c>
      <c r="G113" s="6">
        <v>1</v>
      </c>
      <c r="H113" s="7">
        <f t="shared" si="4"/>
        <v>99.833333333333329</v>
      </c>
      <c r="I113" s="32">
        <v>3</v>
      </c>
    </row>
    <row r="114" spans="1:9" ht="12.75" customHeight="1" x14ac:dyDescent="0.25">
      <c r="A114" s="24"/>
      <c r="B114" s="20"/>
      <c r="C114" s="4" t="s">
        <v>36</v>
      </c>
      <c r="D114" s="2"/>
      <c r="E114" s="2"/>
      <c r="F114" s="6">
        <v>40</v>
      </c>
      <c r="G114" s="6">
        <v>0.05</v>
      </c>
      <c r="H114" s="7">
        <f t="shared" si="4"/>
        <v>99.875</v>
      </c>
      <c r="I114" s="31"/>
    </row>
    <row r="115" spans="1:9" ht="12.75" customHeight="1" x14ac:dyDescent="0.25">
      <c r="A115" s="26">
        <v>30</v>
      </c>
      <c r="B115" s="22" t="s">
        <v>245</v>
      </c>
      <c r="C115" s="4" t="s">
        <v>26</v>
      </c>
      <c r="D115" s="4" t="s">
        <v>246</v>
      </c>
      <c r="E115" s="4" t="s">
        <v>247</v>
      </c>
      <c r="F115" s="6">
        <v>150</v>
      </c>
      <c r="G115" s="6">
        <v>1</v>
      </c>
      <c r="H115" s="7">
        <f t="shared" si="4"/>
        <v>99.333333333333329</v>
      </c>
      <c r="I115" s="32">
        <v>2</v>
      </c>
    </row>
    <row r="116" spans="1:9" ht="12.75" customHeight="1" x14ac:dyDescent="0.25">
      <c r="A116" s="24"/>
      <c r="B116" s="20"/>
      <c r="C116" s="4" t="s">
        <v>15</v>
      </c>
      <c r="D116" s="2"/>
      <c r="E116" s="2"/>
      <c r="F116" s="6">
        <v>1360</v>
      </c>
      <c r="G116" s="6">
        <v>2</v>
      </c>
      <c r="H116" s="7">
        <f t="shared" si="4"/>
        <v>99.852941176470594</v>
      </c>
      <c r="I116" s="31"/>
    </row>
    <row r="117" spans="1:9" ht="12.75" customHeight="1" x14ac:dyDescent="0.25">
      <c r="A117" s="26">
        <v>31</v>
      </c>
      <c r="B117" s="22" t="s">
        <v>248</v>
      </c>
      <c r="C117" s="4" t="s">
        <v>15</v>
      </c>
      <c r="D117" s="4" t="s">
        <v>249</v>
      </c>
      <c r="E117" s="4" t="s">
        <v>250</v>
      </c>
      <c r="F117" s="6">
        <v>3150</v>
      </c>
      <c r="G117" s="6">
        <v>2</v>
      </c>
      <c r="H117" s="7">
        <f t="shared" si="4"/>
        <v>99.936507936507937</v>
      </c>
      <c r="I117" s="32">
        <v>2</v>
      </c>
    </row>
    <row r="118" spans="1:9" ht="12.75" customHeight="1" x14ac:dyDescent="0.25">
      <c r="A118" s="24"/>
      <c r="B118" s="20"/>
      <c r="C118" s="4" t="s">
        <v>49</v>
      </c>
      <c r="D118" s="2"/>
      <c r="E118" s="2"/>
      <c r="F118" s="6">
        <v>5500</v>
      </c>
      <c r="G118" s="6">
        <v>10</v>
      </c>
      <c r="H118" s="7">
        <f t="shared" si="4"/>
        <v>99.818181818181813</v>
      </c>
      <c r="I118" s="31"/>
    </row>
    <row r="119" spans="1:9" ht="12.75" customHeight="1" x14ac:dyDescent="0.25">
      <c r="A119" s="26">
        <v>32</v>
      </c>
      <c r="B119" s="22" t="s">
        <v>251</v>
      </c>
      <c r="C119" s="4" t="s">
        <v>19</v>
      </c>
      <c r="D119" s="4" t="s">
        <v>252</v>
      </c>
      <c r="E119" s="4" t="s">
        <v>253</v>
      </c>
      <c r="F119" s="6">
        <v>180</v>
      </c>
      <c r="G119" s="6">
        <v>0.05</v>
      </c>
      <c r="H119" s="7">
        <v>99.9</v>
      </c>
      <c r="I119" s="32">
        <v>2</v>
      </c>
    </row>
    <row r="120" spans="1:9" ht="12.75" customHeight="1" x14ac:dyDescent="0.25">
      <c r="A120" s="26">
        <v>33</v>
      </c>
      <c r="B120" s="22" t="s">
        <v>254</v>
      </c>
      <c r="C120" s="4" t="s">
        <v>15</v>
      </c>
      <c r="D120" s="4" t="s">
        <v>255</v>
      </c>
      <c r="E120" s="4" t="s">
        <v>253</v>
      </c>
      <c r="F120" s="6">
        <v>2500</v>
      </c>
      <c r="G120" s="6">
        <v>10</v>
      </c>
      <c r="H120" s="7">
        <f t="shared" ref="H120:H125" si="5">(F120-G120)/F120*100</f>
        <v>99.6</v>
      </c>
      <c r="I120" s="32">
        <v>7</v>
      </c>
    </row>
    <row r="121" spans="1:9" ht="12.75" customHeight="1" x14ac:dyDescent="0.25">
      <c r="A121" s="24"/>
      <c r="B121" s="20"/>
      <c r="C121" s="4" t="s">
        <v>49</v>
      </c>
      <c r="D121" s="2"/>
      <c r="E121" s="2"/>
      <c r="F121" s="6">
        <v>3500</v>
      </c>
      <c r="G121" s="6">
        <v>20</v>
      </c>
      <c r="H121" s="7">
        <f t="shared" si="5"/>
        <v>99.428571428571431</v>
      </c>
      <c r="I121" s="31"/>
    </row>
    <row r="122" spans="1:9" ht="12.75" customHeight="1" x14ac:dyDescent="0.25">
      <c r="A122" s="26">
        <v>34</v>
      </c>
      <c r="B122" s="22" t="s">
        <v>256</v>
      </c>
      <c r="C122" s="4" t="s">
        <v>15</v>
      </c>
      <c r="D122" s="4" t="s">
        <v>257</v>
      </c>
      <c r="E122" s="4" t="s">
        <v>258</v>
      </c>
      <c r="F122" s="6">
        <v>2800</v>
      </c>
      <c r="G122" s="6">
        <v>10</v>
      </c>
      <c r="H122" s="7">
        <f t="shared" si="5"/>
        <v>99.642857142857139</v>
      </c>
      <c r="I122" s="32">
        <v>3</v>
      </c>
    </row>
    <row r="123" spans="1:9" ht="12.75" customHeight="1" x14ac:dyDescent="0.25">
      <c r="A123" s="26">
        <v>35</v>
      </c>
      <c r="B123" s="22" t="s">
        <v>259</v>
      </c>
      <c r="C123" s="4" t="s">
        <v>15</v>
      </c>
      <c r="D123" s="4" t="s">
        <v>260</v>
      </c>
      <c r="E123" s="4" t="s">
        <v>261</v>
      </c>
      <c r="F123" s="6">
        <v>3000</v>
      </c>
      <c r="G123" s="6">
        <v>10</v>
      </c>
      <c r="H123" s="7">
        <f t="shared" si="5"/>
        <v>99.666666666666671</v>
      </c>
      <c r="I123" s="32">
        <v>1</v>
      </c>
    </row>
    <row r="124" spans="1:9" ht="12.75" customHeight="1" x14ac:dyDescent="0.25">
      <c r="A124" s="26">
        <v>36</v>
      </c>
      <c r="B124" s="22" t="s">
        <v>262</v>
      </c>
      <c r="C124" s="4" t="s">
        <v>15</v>
      </c>
      <c r="D124" s="4" t="s">
        <v>263</v>
      </c>
      <c r="E124" s="4" t="s">
        <v>264</v>
      </c>
      <c r="F124" s="6">
        <v>1600</v>
      </c>
      <c r="G124" s="6">
        <v>10</v>
      </c>
      <c r="H124" s="7">
        <f t="shared" si="5"/>
        <v>99.375</v>
      </c>
      <c r="I124" s="31"/>
    </row>
    <row r="125" spans="1:9" ht="12.75" customHeight="1" x14ac:dyDescent="0.25">
      <c r="A125" s="26">
        <v>37</v>
      </c>
      <c r="B125" s="22" t="s">
        <v>262</v>
      </c>
      <c r="C125" s="4" t="s">
        <v>15</v>
      </c>
      <c r="D125" s="4" t="s">
        <v>263</v>
      </c>
      <c r="E125" s="4" t="s">
        <v>265</v>
      </c>
      <c r="F125" s="6">
        <v>1950</v>
      </c>
      <c r="G125" s="6">
        <v>10</v>
      </c>
      <c r="H125" s="7">
        <f t="shared" si="5"/>
        <v>99.487179487179489</v>
      </c>
      <c r="I125" s="31"/>
    </row>
    <row r="126" spans="1:9" ht="20.399999999999999" customHeight="1" x14ac:dyDescent="0.3">
      <c r="B126" s="19" t="s">
        <v>276</v>
      </c>
      <c r="C126" s="2"/>
      <c r="D126" s="2"/>
      <c r="E126" s="2"/>
      <c r="F126" s="2"/>
      <c r="G126" s="2"/>
      <c r="H126" s="3"/>
      <c r="I126" s="31"/>
    </row>
    <row r="127" spans="1:9" ht="12.75" customHeight="1" x14ac:dyDescent="0.25">
      <c r="B127" s="20"/>
      <c r="C127" s="2"/>
      <c r="D127" s="2"/>
      <c r="E127" s="2"/>
      <c r="F127" s="2"/>
      <c r="G127" s="2"/>
      <c r="H127" s="3"/>
      <c r="I127" s="31"/>
    </row>
    <row r="128" spans="1:9" ht="12.75" customHeight="1" x14ac:dyDescent="0.25">
      <c r="B128" s="21" t="s">
        <v>1</v>
      </c>
      <c r="C128" s="17" t="s">
        <v>2</v>
      </c>
      <c r="D128" s="17" t="s">
        <v>3</v>
      </c>
      <c r="E128" s="17" t="s">
        <v>4</v>
      </c>
      <c r="F128" s="17" t="s">
        <v>5</v>
      </c>
      <c r="G128" s="17" t="s">
        <v>6</v>
      </c>
      <c r="H128" s="18" t="s">
        <v>7</v>
      </c>
      <c r="I128" s="33" t="s">
        <v>9</v>
      </c>
    </row>
    <row r="129" spans="1:9" ht="12.75" customHeight="1" x14ac:dyDescent="0.25">
      <c r="A129" s="27">
        <v>1</v>
      </c>
      <c r="B129" s="22" t="s">
        <v>18</v>
      </c>
      <c r="C129" s="4" t="s">
        <v>19</v>
      </c>
      <c r="D129" s="2"/>
      <c r="E129" s="4" t="s">
        <v>20</v>
      </c>
      <c r="F129" s="6">
        <v>90</v>
      </c>
      <c r="G129" s="6">
        <v>0.05</v>
      </c>
      <c r="H129" s="8">
        <f>(F129-G129)/F129*100</f>
        <v>99.944444444444443</v>
      </c>
      <c r="I129" s="34" t="s">
        <v>21</v>
      </c>
    </row>
    <row r="130" spans="1:9" ht="12.75" customHeight="1" x14ac:dyDescent="0.25">
      <c r="A130" s="27">
        <v>2</v>
      </c>
      <c r="B130" s="22" t="s">
        <v>27</v>
      </c>
      <c r="C130" s="4" t="s">
        <v>26</v>
      </c>
      <c r="D130" s="4" t="s">
        <v>28</v>
      </c>
      <c r="E130" s="4" t="s">
        <v>29</v>
      </c>
      <c r="F130" s="6">
        <v>340</v>
      </c>
      <c r="G130" s="6">
        <v>2</v>
      </c>
      <c r="H130" s="8">
        <f>(F130-G130)/F130*100</f>
        <v>99.411764705882348</v>
      </c>
      <c r="I130" s="34" t="s">
        <v>30</v>
      </c>
    </row>
    <row r="131" spans="1:9" ht="12.75" customHeight="1" x14ac:dyDescent="0.25">
      <c r="B131" s="20"/>
      <c r="C131" s="4" t="s">
        <v>15</v>
      </c>
      <c r="D131" s="2"/>
      <c r="E131" s="2"/>
      <c r="F131" s="6">
        <v>1980</v>
      </c>
      <c r="G131" s="6">
        <v>5</v>
      </c>
      <c r="H131" s="8">
        <f>(F131-G131)/F131*100</f>
        <v>99.747474747474755</v>
      </c>
      <c r="I131" s="31"/>
    </row>
    <row r="132" spans="1:9" ht="12.75" customHeight="1" x14ac:dyDescent="0.25">
      <c r="A132" s="27">
        <v>3</v>
      </c>
      <c r="B132" s="22" t="s">
        <v>39</v>
      </c>
      <c r="C132" s="4" t="s">
        <v>15</v>
      </c>
      <c r="D132" s="4" t="s">
        <v>40</v>
      </c>
      <c r="E132" s="4" t="s">
        <v>41</v>
      </c>
      <c r="F132" s="6">
        <v>1150</v>
      </c>
      <c r="G132" s="6">
        <v>2</v>
      </c>
      <c r="H132" s="8">
        <f>(F132-G132)/F132*100</f>
        <v>99.826086956521749</v>
      </c>
      <c r="I132" s="34" t="s">
        <v>42</v>
      </c>
    </row>
    <row r="133" spans="1:9" ht="12.75" customHeight="1" x14ac:dyDescent="0.25">
      <c r="B133" s="20"/>
      <c r="C133" s="4" t="s">
        <v>36</v>
      </c>
      <c r="D133" s="2"/>
      <c r="E133" s="2"/>
      <c r="F133" s="6">
        <v>120</v>
      </c>
      <c r="G133" s="6">
        <v>0.05</v>
      </c>
      <c r="H133" s="8">
        <v>99.9</v>
      </c>
      <c r="I133" s="31"/>
    </row>
    <row r="134" spans="1:9" ht="12.75" customHeight="1" x14ac:dyDescent="0.25">
      <c r="A134" s="27">
        <v>4</v>
      </c>
      <c r="B134" s="22" t="s">
        <v>53</v>
      </c>
      <c r="C134" s="4" t="s">
        <v>26</v>
      </c>
      <c r="D134" s="4" t="s">
        <v>54</v>
      </c>
      <c r="E134" s="4" t="s">
        <v>55</v>
      </c>
      <c r="F134" s="6">
        <v>360</v>
      </c>
      <c r="G134" s="6">
        <v>1</v>
      </c>
      <c r="H134" s="8">
        <f>(F134-G134)/F134*100</f>
        <v>99.722222222222229</v>
      </c>
      <c r="I134" s="34" t="s">
        <v>56</v>
      </c>
    </row>
    <row r="135" spans="1:9" ht="12.75" customHeight="1" x14ac:dyDescent="0.25">
      <c r="A135" s="27">
        <v>5</v>
      </c>
      <c r="B135" s="22" t="s">
        <v>63</v>
      </c>
      <c r="C135" s="4" t="s">
        <v>15</v>
      </c>
      <c r="D135" s="2"/>
      <c r="E135" s="2"/>
      <c r="F135" s="6">
        <v>900</v>
      </c>
      <c r="G135" s="6">
        <v>2</v>
      </c>
      <c r="H135" s="8">
        <f>(F135-G135)/F135*100</f>
        <v>99.777777777777771</v>
      </c>
      <c r="I135" s="31"/>
    </row>
    <row r="136" spans="1:9" ht="12.75" customHeight="1" x14ac:dyDescent="0.25">
      <c r="B136" s="20"/>
      <c r="C136" s="4" t="s">
        <v>36</v>
      </c>
      <c r="D136" s="2"/>
      <c r="E136" s="2"/>
      <c r="F136" s="6">
        <v>112</v>
      </c>
      <c r="G136" s="6">
        <v>0.05</v>
      </c>
      <c r="H136" s="8">
        <v>99.9</v>
      </c>
      <c r="I136" s="31"/>
    </row>
    <row r="137" spans="1:9" ht="12.75" customHeight="1" x14ac:dyDescent="0.25">
      <c r="A137" s="37">
        <v>6</v>
      </c>
      <c r="B137" s="38" t="s">
        <v>71</v>
      </c>
      <c r="C137" s="39" t="s">
        <v>26</v>
      </c>
      <c r="D137" s="39" t="s">
        <v>72</v>
      </c>
      <c r="E137" s="39" t="s">
        <v>73</v>
      </c>
      <c r="F137" s="40">
        <v>55</v>
      </c>
      <c r="G137" s="40">
        <v>1</v>
      </c>
      <c r="H137" s="41">
        <f t="shared" ref="H137:H147" si="6">(F137-G137)/F137*100</f>
        <v>98.181818181818187</v>
      </c>
      <c r="I137" s="42" t="s">
        <v>74</v>
      </c>
    </row>
    <row r="138" spans="1:9" ht="12.75" customHeight="1" x14ac:dyDescent="0.25">
      <c r="B138" s="20"/>
      <c r="C138" s="4" t="s">
        <v>15</v>
      </c>
      <c r="D138" s="2"/>
      <c r="E138" s="2"/>
      <c r="F138" s="6">
        <v>2400</v>
      </c>
      <c r="G138" s="6">
        <v>10</v>
      </c>
      <c r="H138" s="8">
        <f t="shared" si="6"/>
        <v>99.583333333333329</v>
      </c>
      <c r="I138" s="31"/>
    </row>
    <row r="139" spans="1:9" ht="12.75" customHeight="1" x14ac:dyDescent="0.25">
      <c r="B139" s="20"/>
      <c r="C139" s="4" t="s">
        <v>36</v>
      </c>
      <c r="D139" s="2"/>
      <c r="E139" s="2"/>
      <c r="F139" s="6">
        <v>90</v>
      </c>
      <c r="G139" s="6">
        <v>0.05</v>
      </c>
      <c r="H139" s="8">
        <f t="shared" si="6"/>
        <v>99.944444444444443</v>
      </c>
      <c r="I139" s="31"/>
    </row>
    <row r="140" spans="1:9" ht="12.75" customHeight="1" x14ac:dyDescent="0.25">
      <c r="A140" s="37">
        <v>7</v>
      </c>
      <c r="B140" s="38" t="s">
        <v>71</v>
      </c>
      <c r="C140" s="39" t="s">
        <v>86</v>
      </c>
      <c r="D140" s="39" t="s">
        <v>72</v>
      </c>
      <c r="E140" s="39" t="s">
        <v>87</v>
      </c>
      <c r="F140" s="40">
        <v>2500</v>
      </c>
      <c r="G140" s="40">
        <v>2</v>
      </c>
      <c r="H140" s="41">
        <f t="shared" si="6"/>
        <v>99.92</v>
      </c>
      <c r="I140" s="42" t="s">
        <v>88</v>
      </c>
    </row>
    <row r="141" spans="1:9" ht="12.75" customHeight="1" x14ac:dyDescent="0.25">
      <c r="A141" s="37">
        <v>8</v>
      </c>
      <c r="B141" s="38" t="s">
        <v>71</v>
      </c>
      <c r="C141" s="39" t="s">
        <v>86</v>
      </c>
      <c r="D141" s="39" t="s">
        <v>92</v>
      </c>
      <c r="E141" s="39" t="s">
        <v>93</v>
      </c>
      <c r="F141" s="40">
        <v>2500</v>
      </c>
      <c r="G141" s="40">
        <v>2</v>
      </c>
      <c r="H141" s="41">
        <f t="shared" si="6"/>
        <v>99.92</v>
      </c>
      <c r="I141" s="42" t="s">
        <v>94</v>
      </c>
    </row>
    <row r="142" spans="1:9" ht="12.75" customHeight="1" x14ac:dyDescent="0.25">
      <c r="A142" s="37">
        <v>9</v>
      </c>
      <c r="B142" s="38" t="s">
        <v>71</v>
      </c>
      <c r="C142" s="39" t="s">
        <v>86</v>
      </c>
      <c r="D142" s="39" t="s">
        <v>98</v>
      </c>
      <c r="E142" s="39" t="s">
        <v>99</v>
      </c>
      <c r="F142" s="40">
        <v>2500</v>
      </c>
      <c r="G142" s="40">
        <v>2</v>
      </c>
      <c r="H142" s="41">
        <f t="shared" si="6"/>
        <v>99.92</v>
      </c>
      <c r="I142" s="42" t="s">
        <v>100</v>
      </c>
    </row>
    <row r="143" spans="1:9" ht="12.75" customHeight="1" x14ac:dyDescent="0.25">
      <c r="A143" s="37">
        <v>10</v>
      </c>
      <c r="B143" s="38" t="s">
        <v>71</v>
      </c>
      <c r="C143" s="39" t="s">
        <v>86</v>
      </c>
      <c r="D143" s="39" t="s">
        <v>101</v>
      </c>
      <c r="E143" s="39" t="s">
        <v>99</v>
      </c>
      <c r="F143" s="40">
        <v>2500</v>
      </c>
      <c r="G143" s="40">
        <v>2</v>
      </c>
      <c r="H143" s="41">
        <f t="shared" si="6"/>
        <v>99.92</v>
      </c>
      <c r="I143" s="42" t="s">
        <v>102</v>
      </c>
    </row>
    <row r="144" spans="1:9" ht="12.75" customHeight="1" x14ac:dyDescent="0.25">
      <c r="A144" s="37">
        <v>11</v>
      </c>
      <c r="B144" s="38" t="s">
        <v>71</v>
      </c>
      <c r="C144" s="39" t="s">
        <v>86</v>
      </c>
      <c r="D144" s="39" t="s">
        <v>107</v>
      </c>
      <c r="E144" s="39" t="s">
        <v>99</v>
      </c>
      <c r="F144" s="40">
        <v>2500</v>
      </c>
      <c r="G144" s="40">
        <v>2</v>
      </c>
      <c r="H144" s="41">
        <f t="shared" si="6"/>
        <v>99.92</v>
      </c>
      <c r="I144" s="42" t="s">
        <v>108</v>
      </c>
    </row>
    <row r="145" spans="1:9" ht="12.75" customHeight="1" x14ac:dyDescent="0.25">
      <c r="A145" s="37">
        <v>12</v>
      </c>
      <c r="B145" s="38" t="s">
        <v>71</v>
      </c>
      <c r="C145" s="39" t="s">
        <v>86</v>
      </c>
      <c r="D145" s="39" t="s">
        <v>111</v>
      </c>
      <c r="E145" s="39" t="s">
        <v>112</v>
      </c>
      <c r="F145" s="40">
        <v>2500</v>
      </c>
      <c r="G145" s="40">
        <v>2</v>
      </c>
      <c r="H145" s="41">
        <f t="shared" si="6"/>
        <v>99.92</v>
      </c>
      <c r="I145" s="42" t="s">
        <v>113</v>
      </c>
    </row>
    <row r="146" spans="1:9" ht="12.75" customHeight="1" x14ac:dyDescent="0.25">
      <c r="A146" s="27">
        <v>13</v>
      </c>
      <c r="B146" s="22" t="s">
        <v>115</v>
      </c>
      <c r="C146" s="4" t="s">
        <v>116</v>
      </c>
      <c r="D146" s="4" t="s">
        <v>117</v>
      </c>
      <c r="E146" s="4" t="s">
        <v>55</v>
      </c>
      <c r="F146" s="6">
        <v>10000</v>
      </c>
      <c r="G146" s="6">
        <v>2</v>
      </c>
      <c r="H146" s="8">
        <f t="shared" si="6"/>
        <v>99.98</v>
      </c>
      <c r="I146" s="34" t="s">
        <v>118</v>
      </c>
    </row>
    <row r="147" spans="1:9" ht="12.75" customHeight="1" x14ac:dyDescent="0.25">
      <c r="A147" s="27">
        <v>14</v>
      </c>
      <c r="B147" s="22" t="s">
        <v>122</v>
      </c>
      <c r="C147" s="4" t="s">
        <v>69</v>
      </c>
      <c r="D147" s="4" t="s">
        <v>123</v>
      </c>
      <c r="E147" s="4" t="s">
        <v>124</v>
      </c>
      <c r="F147" s="6">
        <v>100</v>
      </c>
      <c r="G147" s="6">
        <v>0.5</v>
      </c>
      <c r="H147" s="8">
        <f t="shared" si="6"/>
        <v>99.5</v>
      </c>
      <c r="I147" s="34" t="s">
        <v>125</v>
      </c>
    </row>
    <row r="148" spans="1:9" ht="12.75" customHeight="1" x14ac:dyDescent="0.25">
      <c r="A148" s="27">
        <v>15</v>
      </c>
      <c r="B148" s="22" t="s">
        <v>127</v>
      </c>
      <c r="C148" s="4" t="s">
        <v>26</v>
      </c>
      <c r="D148" s="4" t="s">
        <v>128</v>
      </c>
      <c r="E148" s="4" t="s">
        <v>114</v>
      </c>
      <c r="F148" s="6">
        <v>460000</v>
      </c>
      <c r="G148" s="6">
        <v>0.05</v>
      </c>
      <c r="H148" s="8">
        <v>99.9</v>
      </c>
      <c r="I148" s="34" t="s">
        <v>129</v>
      </c>
    </row>
    <row r="149" spans="1:9" ht="12.75" customHeight="1" x14ac:dyDescent="0.25">
      <c r="B149" s="20"/>
      <c r="C149" s="4" t="s">
        <v>15</v>
      </c>
      <c r="D149" s="2"/>
      <c r="E149" s="2"/>
      <c r="F149" s="6">
        <v>1500</v>
      </c>
      <c r="G149" s="6">
        <v>1</v>
      </c>
      <c r="H149" s="8">
        <f>(F149-G149)/F149*100</f>
        <v>99.933333333333323</v>
      </c>
      <c r="I149" s="31"/>
    </row>
    <row r="150" spans="1:9" ht="12.75" customHeight="1" x14ac:dyDescent="0.25">
      <c r="A150" s="27">
        <v>16</v>
      </c>
      <c r="B150" s="22" t="s">
        <v>133</v>
      </c>
      <c r="C150" s="4" t="s">
        <v>15</v>
      </c>
      <c r="D150" s="4" t="s">
        <v>128</v>
      </c>
      <c r="E150" s="4" t="s">
        <v>114</v>
      </c>
      <c r="F150" s="6">
        <v>300</v>
      </c>
      <c r="G150" s="6">
        <v>0.5</v>
      </c>
      <c r="H150" s="8">
        <f>(F150-G150)/F150*100</f>
        <v>99.833333333333329</v>
      </c>
      <c r="I150" s="34" t="s">
        <v>134</v>
      </c>
    </row>
    <row r="151" spans="1:9" ht="12.75" customHeight="1" x14ac:dyDescent="0.25">
      <c r="A151" s="27">
        <v>17</v>
      </c>
      <c r="B151" s="22" t="s">
        <v>139</v>
      </c>
      <c r="C151" s="4" t="s">
        <v>26</v>
      </c>
      <c r="D151" s="4" t="s">
        <v>140</v>
      </c>
      <c r="E151" s="4" t="s">
        <v>141</v>
      </c>
      <c r="F151" s="6">
        <v>40000</v>
      </c>
      <c r="G151" s="6">
        <v>1</v>
      </c>
      <c r="H151" s="8">
        <v>99.9</v>
      </c>
      <c r="I151" s="34" t="s">
        <v>142</v>
      </c>
    </row>
    <row r="152" spans="1:9" ht="12.75" customHeight="1" x14ac:dyDescent="0.25">
      <c r="A152" s="27">
        <v>18</v>
      </c>
      <c r="B152" s="22" t="s">
        <v>146</v>
      </c>
      <c r="C152" s="4" t="s">
        <v>147</v>
      </c>
      <c r="D152" s="4" t="s">
        <v>148</v>
      </c>
      <c r="E152" s="4" t="s">
        <v>34</v>
      </c>
      <c r="F152" s="4" t="s">
        <v>147</v>
      </c>
      <c r="G152" s="4" t="s">
        <v>149</v>
      </c>
      <c r="H152" s="8">
        <v>99.9</v>
      </c>
      <c r="I152" s="34" t="s">
        <v>150</v>
      </c>
    </row>
    <row r="153" spans="1:9" ht="12.75" customHeight="1" x14ac:dyDescent="0.25">
      <c r="A153" s="27">
        <v>19</v>
      </c>
      <c r="B153" s="22" t="s">
        <v>158</v>
      </c>
      <c r="C153" s="4" t="s">
        <v>159</v>
      </c>
      <c r="D153" s="2"/>
      <c r="E153" s="4" t="s">
        <v>160</v>
      </c>
      <c r="F153" s="6">
        <v>2600</v>
      </c>
      <c r="G153" s="6">
        <v>1</v>
      </c>
      <c r="H153" s="8">
        <v>99.9</v>
      </c>
      <c r="I153" s="34" t="s">
        <v>161</v>
      </c>
    </row>
    <row r="154" spans="1:9" ht="12.75" customHeight="1" x14ac:dyDescent="0.25">
      <c r="A154" s="27">
        <v>20</v>
      </c>
      <c r="B154" s="22" t="s">
        <v>277</v>
      </c>
      <c r="C154" s="4" t="s">
        <v>86</v>
      </c>
      <c r="D154" s="4" t="s">
        <v>107</v>
      </c>
      <c r="E154" s="4" t="s">
        <v>165</v>
      </c>
      <c r="F154" s="6">
        <v>2500</v>
      </c>
      <c r="G154" s="6">
        <v>2</v>
      </c>
      <c r="H154" s="8">
        <f>(F154-G154)/F154*100</f>
        <v>99.92</v>
      </c>
      <c r="I154" s="34" t="s">
        <v>166</v>
      </c>
    </row>
    <row r="155" spans="1:9" ht="12.75" customHeight="1" x14ac:dyDescent="0.25">
      <c r="B155" s="20"/>
      <c r="C155" s="2"/>
      <c r="D155" s="2"/>
      <c r="E155" s="2"/>
      <c r="F155" s="2"/>
      <c r="G155" s="2"/>
      <c r="H155" s="8"/>
      <c r="I155" s="31"/>
    </row>
    <row r="156" spans="1:9" ht="12.75" customHeight="1" x14ac:dyDescent="0.25">
      <c r="B156" s="20"/>
      <c r="C156" s="2"/>
      <c r="D156" s="2"/>
      <c r="E156" s="2"/>
      <c r="F156" s="2"/>
      <c r="G156" s="2"/>
      <c r="H156" s="8"/>
      <c r="I156" s="31"/>
    </row>
  </sheetData>
  <pageMargins left="0.75" right="0.75" top="1" bottom="1" header="0.5" footer="0.5"/>
  <pageSetup orientation="landscape" r:id="rId1"/>
  <headerFooter>
    <oddHeader>&amp;C&amp;"Arial,Regular"&amp;10&amp;K000000Testing and pilot EC &amp;P</oddHead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4"/>
  <sheetViews>
    <sheetView showGridLines="0" workbookViewId="0"/>
  </sheetViews>
  <sheetFormatPr defaultColWidth="8.88671875" defaultRowHeight="12.75" customHeight="1" x14ac:dyDescent="0.25"/>
  <cols>
    <col min="1" max="1" width="27.21875" style="9" bestFit="1" customWidth="1"/>
    <col min="2" max="2" width="24" style="9" customWidth="1"/>
    <col min="3" max="3" width="14.44140625" style="9" customWidth="1"/>
    <col min="4" max="4" width="17.44140625" style="9" customWidth="1"/>
    <col min="5" max="5" width="15.6640625" style="9" customWidth="1"/>
    <col min="6" max="7" width="15.44140625" style="9" customWidth="1"/>
    <col min="8" max="8" width="10.88671875" style="9" customWidth="1"/>
    <col min="9" max="9" width="11.5546875" style="9" customWidth="1"/>
    <col min="10" max="256" width="8.88671875" style="9" customWidth="1"/>
  </cols>
  <sheetData>
    <row r="1" spans="1:9" ht="13.65" customHeight="1" x14ac:dyDescent="0.25">
      <c r="A1" s="10" t="s">
        <v>266</v>
      </c>
      <c r="B1" s="11"/>
      <c r="C1" s="2"/>
      <c r="D1" s="2"/>
      <c r="E1" s="2"/>
      <c r="F1" s="2"/>
      <c r="G1" s="2"/>
      <c r="H1" s="2"/>
      <c r="I1" s="3"/>
    </row>
    <row r="2" spans="1:9" ht="13.65" customHeight="1" x14ac:dyDescent="0.25">
      <c r="A2" s="10" t="s">
        <v>267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2" t="s">
        <v>7</v>
      </c>
      <c r="I2" s="3"/>
    </row>
    <row r="3" spans="1:9" ht="13.65" customHeight="1" x14ac:dyDescent="0.25">
      <c r="A3" s="4" t="s">
        <v>182</v>
      </c>
      <c r="B3" s="4" t="s">
        <v>22</v>
      </c>
      <c r="C3" s="4" t="s">
        <v>23</v>
      </c>
      <c r="D3" s="4" t="s">
        <v>24</v>
      </c>
      <c r="E3" s="4" t="s">
        <v>25</v>
      </c>
      <c r="F3" s="6">
        <v>5000</v>
      </c>
      <c r="G3" s="6">
        <v>10</v>
      </c>
      <c r="H3" s="13">
        <f t="shared" ref="H3:H17" si="0">(F3-G3)/F3*100</f>
        <v>99.8</v>
      </c>
      <c r="I3" s="3"/>
    </row>
    <row r="4" spans="1:9" ht="13.65" customHeight="1" x14ac:dyDescent="0.25">
      <c r="A4" s="2"/>
      <c r="B4" s="2"/>
      <c r="C4" s="4" t="s">
        <v>31</v>
      </c>
      <c r="D4" s="2"/>
      <c r="E4" s="2"/>
      <c r="F4" s="6">
        <v>9000</v>
      </c>
      <c r="G4" s="6">
        <v>5500</v>
      </c>
      <c r="H4" s="13">
        <f t="shared" si="0"/>
        <v>38.888888888888893</v>
      </c>
      <c r="I4" s="3"/>
    </row>
    <row r="5" spans="1:9" ht="13.65" customHeight="1" x14ac:dyDescent="0.25">
      <c r="A5" s="4" t="s">
        <v>182</v>
      </c>
      <c r="B5" s="4" t="s">
        <v>75</v>
      </c>
      <c r="C5" s="4" t="s">
        <v>49</v>
      </c>
      <c r="D5" s="4" t="s">
        <v>76</v>
      </c>
      <c r="E5" s="4" t="s">
        <v>77</v>
      </c>
      <c r="F5" s="6">
        <v>11000</v>
      </c>
      <c r="G5" s="6">
        <v>6100</v>
      </c>
      <c r="H5" s="13">
        <f t="shared" si="0"/>
        <v>44.545454545454547</v>
      </c>
      <c r="I5" s="3"/>
    </row>
    <row r="6" spans="1:9" ht="13.65" customHeight="1" x14ac:dyDescent="0.25">
      <c r="A6" s="4" t="s">
        <v>182</v>
      </c>
      <c r="B6" s="4" t="s">
        <v>119</v>
      </c>
      <c r="C6" s="4" t="s">
        <v>15</v>
      </c>
      <c r="D6" s="4" t="s">
        <v>120</v>
      </c>
      <c r="E6" s="4" t="s">
        <v>121</v>
      </c>
      <c r="F6" s="6">
        <v>8500</v>
      </c>
      <c r="G6" s="6">
        <v>150</v>
      </c>
      <c r="H6" s="13">
        <f t="shared" si="0"/>
        <v>98.235294117647058</v>
      </c>
      <c r="I6" s="3"/>
    </row>
    <row r="7" spans="1:9" ht="13.65" customHeight="1" x14ac:dyDescent="0.25">
      <c r="A7" s="2"/>
      <c r="B7" s="2"/>
      <c r="C7" s="4" t="s">
        <v>49</v>
      </c>
      <c r="D7" s="2"/>
      <c r="E7" s="2"/>
      <c r="F7" s="6">
        <v>35000</v>
      </c>
      <c r="G7" s="6">
        <v>21000</v>
      </c>
      <c r="H7" s="13">
        <f t="shared" si="0"/>
        <v>40</v>
      </c>
      <c r="I7" s="3"/>
    </row>
    <row r="8" spans="1:9" ht="13.65" customHeight="1" x14ac:dyDescent="0.25">
      <c r="A8" s="2"/>
      <c r="B8" s="4" t="s">
        <v>130</v>
      </c>
      <c r="C8" s="4" t="s">
        <v>15</v>
      </c>
      <c r="D8" s="2"/>
      <c r="E8" s="4" t="s">
        <v>131</v>
      </c>
      <c r="F8" s="6">
        <v>1350</v>
      </c>
      <c r="G8" s="6">
        <v>70</v>
      </c>
      <c r="H8" s="13">
        <f t="shared" si="0"/>
        <v>94.814814814814824</v>
      </c>
      <c r="I8" s="3"/>
    </row>
    <row r="9" spans="1:9" ht="13.65" customHeight="1" x14ac:dyDescent="0.25">
      <c r="A9" s="2"/>
      <c r="B9" s="2"/>
      <c r="C9" s="4" t="s">
        <v>49</v>
      </c>
      <c r="D9" s="2"/>
      <c r="E9" s="2"/>
      <c r="F9" s="6">
        <v>3500</v>
      </c>
      <c r="G9" s="6">
        <v>2800</v>
      </c>
      <c r="H9" s="13">
        <f t="shared" si="0"/>
        <v>20</v>
      </c>
      <c r="I9" s="3"/>
    </row>
    <row r="10" spans="1:9" ht="13.65" customHeight="1" x14ac:dyDescent="0.25">
      <c r="A10" s="2"/>
      <c r="B10" s="4" t="s">
        <v>169</v>
      </c>
      <c r="C10" s="4" t="s">
        <v>26</v>
      </c>
      <c r="D10" s="4" t="s">
        <v>170</v>
      </c>
      <c r="E10" s="4" t="s">
        <v>171</v>
      </c>
      <c r="F10" s="6">
        <v>1750</v>
      </c>
      <c r="G10" s="6">
        <v>10</v>
      </c>
      <c r="H10" s="13">
        <f t="shared" si="0"/>
        <v>99.428571428571431</v>
      </c>
      <c r="I10" s="3"/>
    </row>
    <row r="11" spans="1:9" ht="13.65" customHeight="1" x14ac:dyDescent="0.25">
      <c r="A11" s="2"/>
      <c r="B11" s="2"/>
      <c r="C11" s="4" t="s">
        <v>15</v>
      </c>
      <c r="D11" s="2"/>
      <c r="E11" s="2"/>
      <c r="F11" s="6">
        <v>2350</v>
      </c>
      <c r="G11" s="6">
        <v>30</v>
      </c>
      <c r="H11" s="13">
        <f t="shared" si="0"/>
        <v>98.723404255319153</v>
      </c>
      <c r="I11" s="3"/>
    </row>
    <row r="12" spans="1:9" ht="13.65" customHeight="1" x14ac:dyDescent="0.25">
      <c r="A12" s="2"/>
      <c r="B12" s="2"/>
      <c r="C12" s="4" t="s">
        <v>173</v>
      </c>
      <c r="D12" s="2"/>
      <c r="E12" s="2"/>
      <c r="F12" s="6">
        <v>630</v>
      </c>
      <c r="G12" s="6">
        <v>55</v>
      </c>
      <c r="H12" s="13">
        <f t="shared" si="0"/>
        <v>91.269841269841265</v>
      </c>
      <c r="I12" s="3"/>
    </row>
    <row r="13" spans="1:9" ht="13.65" customHeight="1" x14ac:dyDescent="0.25">
      <c r="A13" s="2"/>
      <c r="B13" s="4" t="s">
        <v>169</v>
      </c>
      <c r="C13" s="4" t="s">
        <v>26</v>
      </c>
      <c r="D13" s="4" t="s">
        <v>174</v>
      </c>
      <c r="E13" s="4" t="s">
        <v>105</v>
      </c>
      <c r="F13" s="6">
        <v>780</v>
      </c>
      <c r="G13" s="6">
        <v>4</v>
      </c>
      <c r="H13" s="13">
        <f t="shared" si="0"/>
        <v>99.487179487179489</v>
      </c>
      <c r="I13" s="3"/>
    </row>
    <row r="14" spans="1:9" ht="13.65" customHeight="1" x14ac:dyDescent="0.25">
      <c r="A14" s="2"/>
      <c r="B14" s="2"/>
      <c r="C14" s="4" t="s">
        <v>15</v>
      </c>
      <c r="D14" s="2"/>
      <c r="E14" s="2"/>
      <c r="F14" s="6">
        <v>4010</v>
      </c>
      <c r="G14" s="6">
        <v>110</v>
      </c>
      <c r="H14" s="13">
        <f t="shared" si="0"/>
        <v>97.256857855361602</v>
      </c>
      <c r="I14" s="3"/>
    </row>
    <row r="15" spans="1:9" ht="13.65" customHeight="1" x14ac:dyDescent="0.25">
      <c r="A15" s="2"/>
      <c r="B15" s="4" t="s">
        <v>231</v>
      </c>
      <c r="C15" s="4" t="s">
        <v>15</v>
      </c>
      <c r="D15" s="4" t="s">
        <v>232</v>
      </c>
      <c r="E15" s="4" t="s">
        <v>34</v>
      </c>
      <c r="F15" s="6">
        <v>2340</v>
      </c>
      <c r="G15" s="6">
        <v>2</v>
      </c>
      <c r="H15" s="13">
        <f t="shared" si="0"/>
        <v>99.914529914529908</v>
      </c>
      <c r="I15" s="3"/>
    </row>
    <row r="16" spans="1:9" ht="13.65" customHeight="1" x14ac:dyDescent="0.25">
      <c r="A16" s="2"/>
      <c r="B16" s="4" t="s">
        <v>238</v>
      </c>
      <c r="C16" s="4" t="s">
        <v>15</v>
      </c>
      <c r="D16" s="4" t="s">
        <v>239</v>
      </c>
      <c r="E16" s="4" t="s">
        <v>240</v>
      </c>
      <c r="F16" s="6">
        <v>2200</v>
      </c>
      <c r="G16" s="6">
        <v>3</v>
      </c>
      <c r="H16" s="13">
        <f t="shared" si="0"/>
        <v>99.86363636363636</v>
      </c>
      <c r="I16" s="3"/>
    </row>
    <row r="17" spans="1:9" ht="13.65" customHeight="1" x14ac:dyDescent="0.25">
      <c r="A17" s="2"/>
      <c r="B17" s="4" t="s">
        <v>242</v>
      </c>
      <c r="C17" s="4" t="s">
        <v>15</v>
      </c>
      <c r="D17" s="4" t="s">
        <v>243</v>
      </c>
      <c r="E17" s="4" t="s">
        <v>244</v>
      </c>
      <c r="F17" s="6">
        <v>8000</v>
      </c>
      <c r="G17" s="6">
        <v>60</v>
      </c>
      <c r="H17" s="13">
        <f t="shared" si="0"/>
        <v>99.25</v>
      </c>
      <c r="I17" s="3"/>
    </row>
    <row r="18" spans="1:9" ht="13.65" customHeight="1" x14ac:dyDescent="0.25">
      <c r="A18" s="2"/>
      <c r="B18" s="2"/>
      <c r="C18" s="2"/>
      <c r="D18" s="2"/>
      <c r="E18" s="2"/>
      <c r="F18" s="2"/>
      <c r="G18" s="2"/>
      <c r="H18" s="13"/>
      <c r="I18" s="3"/>
    </row>
    <row r="19" spans="1:9" ht="13.65" customHeight="1" x14ac:dyDescent="0.25">
      <c r="A19" s="10" t="s">
        <v>268</v>
      </c>
      <c r="B19" s="10" t="s">
        <v>1</v>
      </c>
      <c r="C19" s="10" t="s">
        <v>2</v>
      </c>
      <c r="D19" s="10" t="s">
        <v>3</v>
      </c>
      <c r="E19" s="10" t="s">
        <v>4</v>
      </c>
      <c r="F19" s="10" t="s">
        <v>5</v>
      </c>
      <c r="G19" s="10" t="s">
        <v>6</v>
      </c>
      <c r="H19" s="12" t="s">
        <v>7</v>
      </c>
      <c r="I19" s="14" t="s">
        <v>8</v>
      </c>
    </row>
    <row r="20" spans="1:9" ht="13.65" customHeight="1" x14ac:dyDescent="0.25">
      <c r="A20" s="2"/>
      <c r="B20" s="4" t="s">
        <v>188</v>
      </c>
      <c r="C20" s="4" t="s">
        <v>15</v>
      </c>
      <c r="D20" s="4" t="s">
        <v>189</v>
      </c>
      <c r="E20" s="4" t="s">
        <v>34</v>
      </c>
      <c r="F20" s="6">
        <v>2800</v>
      </c>
      <c r="G20" s="6">
        <v>120</v>
      </c>
      <c r="H20" s="13">
        <f>(F20-G20)/F20*100</f>
        <v>95.714285714285722</v>
      </c>
      <c r="I20" s="15">
        <v>30</v>
      </c>
    </row>
    <row r="21" spans="1:9" ht="13.65" customHeight="1" x14ac:dyDescent="0.25">
      <c r="A21" s="2"/>
      <c r="B21" s="2"/>
      <c r="C21" s="4" t="s">
        <v>49</v>
      </c>
      <c r="D21" s="2"/>
      <c r="E21" s="2"/>
      <c r="F21" s="6">
        <v>6000</v>
      </c>
      <c r="G21" s="6">
        <v>2600</v>
      </c>
      <c r="H21" s="13">
        <f>(F21-G21)/F21*100</f>
        <v>56.666666666666664</v>
      </c>
      <c r="I21" s="15"/>
    </row>
    <row r="22" spans="1:9" ht="13.65" customHeight="1" x14ac:dyDescent="0.25">
      <c r="A22" s="2"/>
      <c r="B22" s="4" t="s">
        <v>212</v>
      </c>
      <c r="C22" s="4" t="s">
        <v>26</v>
      </c>
      <c r="D22" s="4" t="s">
        <v>213</v>
      </c>
      <c r="E22" s="4" t="s">
        <v>214</v>
      </c>
      <c r="F22" s="6">
        <v>1200</v>
      </c>
      <c r="G22" s="6">
        <v>5</v>
      </c>
      <c r="H22" s="13">
        <f>(F22-G22)/F22*100</f>
        <v>99.583333333333329</v>
      </c>
      <c r="I22" s="15">
        <v>75</v>
      </c>
    </row>
    <row r="23" spans="1:9" ht="13.65" customHeight="1" x14ac:dyDescent="0.25">
      <c r="A23" s="2"/>
      <c r="B23" s="2"/>
      <c r="C23" s="4" t="s">
        <v>15</v>
      </c>
      <c r="D23" s="2"/>
      <c r="E23" s="2"/>
      <c r="F23" s="6">
        <v>2000</v>
      </c>
      <c r="G23" s="6">
        <v>10</v>
      </c>
      <c r="H23" s="13">
        <f>(F23-G23)/F23*100</f>
        <v>99.5</v>
      </c>
      <c r="I23" s="15"/>
    </row>
    <row r="24" spans="1:9" ht="13.65" customHeight="1" x14ac:dyDescent="0.25">
      <c r="A24" s="2"/>
      <c r="B24" s="2"/>
      <c r="C24" s="2"/>
      <c r="D24" s="2"/>
      <c r="E24" s="2"/>
      <c r="F24" s="2"/>
      <c r="G24" s="2"/>
      <c r="H24" s="2"/>
      <c r="I24" s="3"/>
    </row>
    <row r="25" spans="1:9" ht="13.65" customHeight="1" x14ac:dyDescent="0.25">
      <c r="A25" s="10" t="s">
        <v>269</v>
      </c>
      <c r="B25" s="11"/>
      <c r="C25" s="2"/>
      <c r="D25" s="2"/>
      <c r="E25" s="2"/>
      <c r="F25" s="2"/>
      <c r="G25" s="2"/>
      <c r="H25" s="2"/>
      <c r="I25" s="3"/>
    </row>
    <row r="26" spans="1:9" ht="13.65" customHeight="1" x14ac:dyDescent="0.25">
      <c r="A26" s="10" t="s">
        <v>267</v>
      </c>
      <c r="B26" s="10" t="s">
        <v>1</v>
      </c>
      <c r="C26" s="10" t="s">
        <v>2</v>
      </c>
      <c r="D26" s="10" t="s">
        <v>3</v>
      </c>
      <c r="E26" s="10" t="s">
        <v>4</v>
      </c>
      <c r="F26" s="10" t="s">
        <v>5</v>
      </c>
      <c r="G26" s="10" t="s">
        <v>6</v>
      </c>
      <c r="H26" s="12" t="s">
        <v>7</v>
      </c>
      <c r="I26" s="3"/>
    </row>
    <row r="27" spans="1:9" ht="13.65" customHeight="1" x14ac:dyDescent="0.25">
      <c r="A27" s="2"/>
      <c r="B27" s="4" t="s">
        <v>35</v>
      </c>
      <c r="C27" s="4" t="s">
        <v>36</v>
      </c>
      <c r="D27" s="4" t="s">
        <v>37</v>
      </c>
      <c r="E27" s="4" t="s">
        <v>38</v>
      </c>
      <c r="F27" s="6">
        <v>300</v>
      </c>
      <c r="G27" s="6">
        <v>3</v>
      </c>
      <c r="H27" s="13">
        <f t="shared" ref="H27:H43" si="1">(F27-G27)/F27*100</f>
        <v>99</v>
      </c>
      <c r="I27" s="3"/>
    </row>
    <row r="28" spans="1:9" ht="13.65" customHeight="1" x14ac:dyDescent="0.25">
      <c r="A28" s="2"/>
      <c r="B28" s="4" t="s">
        <v>43</v>
      </c>
      <c r="C28" s="4" t="s">
        <v>15</v>
      </c>
      <c r="D28" s="4" t="s">
        <v>44</v>
      </c>
      <c r="E28" s="4" t="s">
        <v>45</v>
      </c>
      <c r="F28" s="6">
        <v>400</v>
      </c>
      <c r="G28" s="6">
        <v>3</v>
      </c>
      <c r="H28" s="13">
        <f t="shared" si="1"/>
        <v>99.25</v>
      </c>
      <c r="I28" s="3"/>
    </row>
    <row r="29" spans="1:9" ht="13.65" customHeight="1" x14ac:dyDescent="0.25">
      <c r="A29" s="2"/>
      <c r="B29" s="2"/>
      <c r="C29" s="4" t="s">
        <v>49</v>
      </c>
      <c r="D29" s="2"/>
      <c r="E29" s="2"/>
      <c r="F29" s="6">
        <v>470</v>
      </c>
      <c r="G29" s="6">
        <v>20</v>
      </c>
      <c r="H29" s="13">
        <f t="shared" si="1"/>
        <v>95.744680851063833</v>
      </c>
      <c r="I29" s="3"/>
    </row>
    <row r="30" spans="1:9" ht="13.65" customHeight="1" x14ac:dyDescent="0.25">
      <c r="A30" s="2"/>
      <c r="B30" s="4" t="s">
        <v>81</v>
      </c>
      <c r="C30" s="4" t="s">
        <v>82</v>
      </c>
      <c r="D30" s="2"/>
      <c r="E30" s="4" t="s">
        <v>34</v>
      </c>
      <c r="F30" s="6">
        <v>18</v>
      </c>
      <c r="G30" s="6">
        <v>0.05</v>
      </c>
      <c r="H30" s="13">
        <f t="shared" si="1"/>
        <v>99.722222222222229</v>
      </c>
      <c r="I30" s="3"/>
    </row>
    <row r="31" spans="1:9" ht="13.65" customHeight="1" x14ac:dyDescent="0.25">
      <c r="A31" s="2"/>
      <c r="B31" s="4" t="s">
        <v>83</v>
      </c>
      <c r="C31" s="4" t="s">
        <v>26</v>
      </c>
      <c r="D31" s="4" t="s">
        <v>84</v>
      </c>
      <c r="E31" s="4" t="s">
        <v>52</v>
      </c>
      <c r="F31" s="6">
        <v>2800</v>
      </c>
      <c r="G31" s="6">
        <v>12</v>
      </c>
      <c r="H31" s="13">
        <f t="shared" si="1"/>
        <v>99.571428571428569</v>
      </c>
      <c r="I31" s="3"/>
    </row>
    <row r="32" spans="1:9" ht="13.65" customHeight="1" x14ac:dyDescent="0.25">
      <c r="A32" s="2"/>
      <c r="B32" s="4" t="s">
        <v>95</v>
      </c>
      <c r="C32" s="4" t="s">
        <v>26</v>
      </c>
      <c r="D32" s="4" t="s">
        <v>96</v>
      </c>
      <c r="E32" s="4" t="s">
        <v>34</v>
      </c>
      <c r="F32" s="6">
        <v>350</v>
      </c>
      <c r="G32" s="6">
        <v>4</v>
      </c>
      <c r="H32" s="13">
        <f t="shared" si="1"/>
        <v>98.857142857142861</v>
      </c>
      <c r="I32" s="3"/>
    </row>
    <row r="33" spans="1:9" ht="13.65" customHeight="1" x14ac:dyDescent="0.25">
      <c r="A33" s="2"/>
      <c r="B33" s="2"/>
      <c r="C33" s="4" t="s">
        <v>15</v>
      </c>
      <c r="D33" s="2"/>
      <c r="E33" s="2"/>
      <c r="F33" s="6">
        <v>600</v>
      </c>
      <c r="G33" s="6">
        <v>10</v>
      </c>
      <c r="H33" s="13">
        <f t="shared" si="1"/>
        <v>98.333333333333329</v>
      </c>
      <c r="I33" s="3"/>
    </row>
    <row r="34" spans="1:9" ht="13.65" customHeight="1" x14ac:dyDescent="0.25">
      <c r="A34" s="2"/>
      <c r="B34" s="4" t="s">
        <v>103</v>
      </c>
      <c r="C34" s="4" t="s">
        <v>15</v>
      </c>
      <c r="D34" s="4" t="s">
        <v>104</v>
      </c>
      <c r="E34" s="4" t="s">
        <v>105</v>
      </c>
      <c r="F34" s="6">
        <v>5800</v>
      </c>
      <c r="G34" s="6">
        <v>23</v>
      </c>
      <c r="H34" s="13">
        <f t="shared" si="1"/>
        <v>99.603448275862078</v>
      </c>
      <c r="I34" s="3"/>
    </row>
    <row r="35" spans="1:9" ht="13.65" customHeight="1" x14ac:dyDescent="0.25">
      <c r="A35" s="2"/>
      <c r="B35" s="4" t="s">
        <v>109</v>
      </c>
      <c r="C35" s="4" t="s">
        <v>26</v>
      </c>
      <c r="D35" s="2"/>
      <c r="E35" s="4" t="s">
        <v>110</v>
      </c>
      <c r="F35" s="6">
        <v>150</v>
      </c>
      <c r="G35" s="6">
        <v>2</v>
      </c>
      <c r="H35" s="13">
        <f t="shared" si="1"/>
        <v>98.666666666666671</v>
      </c>
      <c r="I35" s="3"/>
    </row>
    <row r="36" spans="1:9" ht="13.65" customHeight="1" x14ac:dyDescent="0.25">
      <c r="A36" s="2"/>
      <c r="B36" s="2"/>
      <c r="C36" s="4" t="s">
        <v>15</v>
      </c>
      <c r="D36" s="2"/>
      <c r="E36" s="2"/>
      <c r="F36" s="6">
        <v>600</v>
      </c>
      <c r="G36" s="6">
        <v>3</v>
      </c>
      <c r="H36" s="13">
        <f t="shared" si="1"/>
        <v>99.5</v>
      </c>
      <c r="I36" s="3"/>
    </row>
    <row r="37" spans="1:9" ht="13.65" customHeight="1" x14ac:dyDescent="0.25">
      <c r="A37" s="2"/>
      <c r="B37" s="4" t="s">
        <v>135</v>
      </c>
      <c r="C37" s="4" t="s">
        <v>136</v>
      </c>
      <c r="D37" s="4" t="s">
        <v>137</v>
      </c>
      <c r="E37" s="4" t="s">
        <v>138</v>
      </c>
      <c r="F37" s="6">
        <v>2200</v>
      </c>
      <c r="G37" s="6">
        <v>50</v>
      </c>
      <c r="H37" s="13">
        <f t="shared" si="1"/>
        <v>97.727272727272734</v>
      </c>
      <c r="I37" s="3"/>
    </row>
    <row r="38" spans="1:9" ht="13.65" customHeight="1" x14ac:dyDescent="0.25">
      <c r="A38" s="2"/>
      <c r="B38" s="4" t="s">
        <v>151</v>
      </c>
      <c r="C38" s="4" t="s">
        <v>152</v>
      </c>
      <c r="D38" s="4" t="s">
        <v>153</v>
      </c>
      <c r="E38" s="4" t="s">
        <v>154</v>
      </c>
      <c r="F38" s="6">
        <v>14000</v>
      </c>
      <c r="G38" s="6">
        <v>9</v>
      </c>
      <c r="H38" s="13">
        <f t="shared" si="1"/>
        <v>99.935714285714283</v>
      </c>
      <c r="I38" s="3"/>
    </row>
    <row r="39" spans="1:9" ht="13.65" customHeight="1" x14ac:dyDescent="0.25">
      <c r="A39" s="2"/>
      <c r="B39" s="4" t="s">
        <v>162</v>
      </c>
      <c r="C39" s="4" t="s">
        <v>163</v>
      </c>
      <c r="D39" s="4" t="s">
        <v>164</v>
      </c>
      <c r="E39" s="4" t="s">
        <v>105</v>
      </c>
      <c r="F39" s="6">
        <v>480</v>
      </c>
      <c r="G39" s="6">
        <v>1</v>
      </c>
      <c r="H39" s="13">
        <f t="shared" si="1"/>
        <v>99.791666666666671</v>
      </c>
      <c r="I39" s="3"/>
    </row>
    <row r="40" spans="1:9" ht="13.65" customHeight="1" x14ac:dyDescent="0.25">
      <c r="A40" s="2"/>
      <c r="B40" s="2"/>
      <c r="C40" s="4" t="s">
        <v>26</v>
      </c>
      <c r="D40" s="2"/>
      <c r="E40" s="2"/>
      <c r="F40" s="6">
        <v>900</v>
      </c>
      <c r="G40" s="6">
        <v>4</v>
      </c>
      <c r="H40" s="13">
        <f t="shared" si="1"/>
        <v>99.555555555555557</v>
      </c>
      <c r="I40" s="3"/>
    </row>
    <row r="41" spans="1:9" ht="13.65" customHeight="1" x14ac:dyDescent="0.25">
      <c r="A41" s="2"/>
      <c r="B41" s="4" t="s">
        <v>202</v>
      </c>
      <c r="C41" s="4" t="s">
        <v>203</v>
      </c>
      <c r="D41" s="4" t="s">
        <v>204</v>
      </c>
      <c r="E41" s="4" t="s">
        <v>205</v>
      </c>
      <c r="F41" s="6">
        <v>110</v>
      </c>
      <c r="G41" s="6">
        <v>1</v>
      </c>
      <c r="H41" s="13">
        <f t="shared" si="1"/>
        <v>99.090909090909093</v>
      </c>
      <c r="I41" s="3"/>
    </row>
    <row r="42" spans="1:9" ht="13.65" customHeight="1" x14ac:dyDescent="0.25">
      <c r="A42" s="2"/>
      <c r="B42" s="4" t="s">
        <v>209</v>
      </c>
      <c r="C42" s="4" t="s">
        <v>49</v>
      </c>
      <c r="D42" s="4" t="s">
        <v>210</v>
      </c>
      <c r="E42" s="4" t="s">
        <v>211</v>
      </c>
      <c r="F42" s="6">
        <v>890</v>
      </c>
      <c r="G42" s="6">
        <v>50</v>
      </c>
      <c r="H42" s="13">
        <f t="shared" si="1"/>
        <v>94.382022471910105</v>
      </c>
      <c r="I42" s="3"/>
    </row>
    <row r="43" spans="1:9" ht="13.65" customHeight="1" x14ac:dyDescent="0.25">
      <c r="A43" s="2"/>
      <c r="B43" s="4" t="s">
        <v>227</v>
      </c>
      <c r="C43" s="4" t="s">
        <v>15</v>
      </c>
      <c r="D43" s="4" t="s">
        <v>228</v>
      </c>
      <c r="E43" s="4" t="s">
        <v>229</v>
      </c>
      <c r="F43" s="6">
        <v>5860</v>
      </c>
      <c r="G43" s="6">
        <v>11</v>
      </c>
      <c r="H43" s="13">
        <f t="shared" si="1"/>
        <v>99.812286689419793</v>
      </c>
      <c r="I43" s="3"/>
    </row>
    <row r="44" spans="1:9" ht="13.65" customHeight="1" x14ac:dyDescent="0.25">
      <c r="A44" s="2"/>
      <c r="B44" s="2"/>
      <c r="C44" s="2"/>
      <c r="D44" s="2"/>
      <c r="E44" s="2"/>
      <c r="F44" s="2"/>
      <c r="G44" s="2"/>
      <c r="H44" s="2"/>
      <c r="I44" s="3"/>
    </row>
    <row r="45" spans="1:9" ht="13.65" customHeight="1" x14ac:dyDescent="0.25">
      <c r="A45" s="10" t="s">
        <v>268</v>
      </c>
      <c r="B45" s="10" t="s">
        <v>1</v>
      </c>
      <c r="C45" s="10" t="s">
        <v>2</v>
      </c>
      <c r="D45" s="10" t="s">
        <v>3</v>
      </c>
      <c r="E45" s="10" t="s">
        <v>4</v>
      </c>
      <c r="F45" s="10" t="s">
        <v>5</v>
      </c>
      <c r="G45" s="10" t="s">
        <v>6</v>
      </c>
      <c r="H45" s="12" t="s">
        <v>7</v>
      </c>
      <c r="I45" s="14" t="s">
        <v>8</v>
      </c>
    </row>
    <row r="46" spans="1:9" ht="13.65" customHeight="1" x14ac:dyDescent="0.25">
      <c r="A46" s="2"/>
      <c r="B46" s="4" t="s">
        <v>46</v>
      </c>
      <c r="C46" s="4" t="s">
        <v>47</v>
      </c>
      <c r="D46" s="4" t="s">
        <v>48</v>
      </c>
      <c r="E46" s="4" t="s">
        <v>34</v>
      </c>
      <c r="F46" s="6">
        <v>180</v>
      </c>
      <c r="G46" s="6">
        <v>15</v>
      </c>
      <c r="H46" s="13">
        <f t="shared" ref="H46:H52" si="2">(F46-G46)/F46*100</f>
        <v>91.666666666666657</v>
      </c>
      <c r="I46" s="15">
        <v>7</v>
      </c>
    </row>
    <row r="47" spans="1:9" ht="13.65" customHeight="1" x14ac:dyDescent="0.25">
      <c r="A47" s="2"/>
      <c r="B47" s="4" t="s">
        <v>50</v>
      </c>
      <c r="C47" s="4" t="s">
        <v>15</v>
      </c>
      <c r="D47" s="4" t="s">
        <v>51</v>
      </c>
      <c r="E47" s="4" t="s">
        <v>52</v>
      </c>
      <c r="F47" s="6">
        <v>800</v>
      </c>
      <c r="G47" s="6">
        <v>9</v>
      </c>
      <c r="H47" s="13">
        <f t="shared" si="2"/>
        <v>98.875</v>
      </c>
      <c r="I47" s="15">
        <v>150</v>
      </c>
    </row>
    <row r="48" spans="1:9" ht="13.65" customHeight="1" x14ac:dyDescent="0.25">
      <c r="A48" s="2"/>
      <c r="B48" s="4" t="s">
        <v>60</v>
      </c>
      <c r="C48" s="4" t="s">
        <v>15</v>
      </c>
      <c r="D48" s="4" t="s">
        <v>61</v>
      </c>
      <c r="E48" s="4" t="s">
        <v>62</v>
      </c>
      <c r="F48" s="6">
        <v>2300</v>
      </c>
      <c r="G48" s="6">
        <v>10</v>
      </c>
      <c r="H48" s="13">
        <f t="shared" si="2"/>
        <v>99.565217391304344</v>
      </c>
      <c r="I48" s="15">
        <v>40</v>
      </c>
    </row>
    <row r="49" spans="1:9" ht="13.65" customHeight="1" x14ac:dyDescent="0.25">
      <c r="A49" s="2"/>
      <c r="B49" s="4" t="s">
        <v>67</v>
      </c>
      <c r="C49" s="2"/>
      <c r="D49" s="2"/>
      <c r="E49" s="4" t="s">
        <v>34</v>
      </c>
      <c r="F49" s="6">
        <v>18</v>
      </c>
      <c r="G49" s="6">
        <v>0.05</v>
      </c>
      <c r="H49" s="13">
        <f t="shared" si="2"/>
        <v>99.722222222222229</v>
      </c>
      <c r="I49" s="15">
        <v>4</v>
      </c>
    </row>
    <row r="50" spans="1:9" ht="13.65" customHeight="1" x14ac:dyDescent="0.25">
      <c r="A50" s="2"/>
      <c r="B50" s="4" t="s">
        <v>167</v>
      </c>
      <c r="C50" s="4" t="s">
        <v>26</v>
      </c>
      <c r="D50" s="4" t="s">
        <v>168</v>
      </c>
      <c r="E50" s="4" t="s">
        <v>157</v>
      </c>
      <c r="F50" s="6">
        <v>180</v>
      </c>
      <c r="G50" s="6">
        <v>2</v>
      </c>
      <c r="H50" s="13">
        <f t="shared" si="2"/>
        <v>98.888888888888886</v>
      </c>
      <c r="I50" s="15">
        <v>5</v>
      </c>
    </row>
    <row r="51" spans="1:9" ht="13.65" customHeight="1" x14ac:dyDescent="0.25">
      <c r="A51" s="2"/>
      <c r="B51" s="2"/>
      <c r="C51" s="4" t="s">
        <v>15</v>
      </c>
      <c r="D51" s="2"/>
      <c r="E51" s="2"/>
      <c r="F51" s="6">
        <v>3000</v>
      </c>
      <c r="G51" s="6">
        <v>10</v>
      </c>
      <c r="H51" s="13">
        <f t="shared" si="2"/>
        <v>99.666666666666671</v>
      </c>
      <c r="I51" s="15"/>
    </row>
    <row r="52" spans="1:9" ht="13.65" customHeight="1" x14ac:dyDescent="0.25">
      <c r="A52" s="2"/>
      <c r="B52" s="2"/>
      <c r="C52" s="4" t="s">
        <v>172</v>
      </c>
      <c r="D52" s="2"/>
      <c r="E52" s="2"/>
      <c r="F52" s="6">
        <v>90</v>
      </c>
      <c r="G52" s="6">
        <v>0.05</v>
      </c>
      <c r="H52" s="13">
        <f t="shared" si="2"/>
        <v>99.944444444444443</v>
      </c>
      <c r="I52" s="15"/>
    </row>
    <row r="53" spans="1:9" ht="13.65" customHeight="1" x14ac:dyDescent="0.25">
      <c r="A53" s="2"/>
      <c r="B53" s="2"/>
      <c r="C53" s="4" t="s">
        <v>36</v>
      </c>
      <c r="D53" s="2"/>
      <c r="E53" s="2"/>
      <c r="F53" s="6">
        <v>180</v>
      </c>
      <c r="G53" s="6">
        <v>0.05</v>
      </c>
      <c r="H53" s="13">
        <v>99.9</v>
      </c>
      <c r="I53" s="15"/>
    </row>
    <row r="54" spans="1:9" ht="13.65" customHeight="1" x14ac:dyDescent="0.25">
      <c r="A54" s="2"/>
      <c r="B54" s="4" t="s">
        <v>167</v>
      </c>
      <c r="C54" s="4" t="s">
        <v>26</v>
      </c>
      <c r="D54" s="4" t="s">
        <v>175</v>
      </c>
      <c r="E54" s="4" t="s">
        <v>176</v>
      </c>
      <c r="F54" s="6">
        <v>250</v>
      </c>
      <c r="G54" s="6">
        <v>1</v>
      </c>
      <c r="H54" s="13">
        <f t="shared" ref="H54:H61" si="3">(F54-G54)/F54*100</f>
        <v>99.6</v>
      </c>
      <c r="I54" s="15">
        <v>5</v>
      </c>
    </row>
    <row r="55" spans="1:9" ht="13.65" customHeight="1" x14ac:dyDescent="0.25">
      <c r="A55" s="2"/>
      <c r="B55" s="2"/>
      <c r="C55" s="4" t="s">
        <v>15</v>
      </c>
      <c r="D55" s="2"/>
      <c r="E55" s="2"/>
      <c r="F55" s="6">
        <v>1740</v>
      </c>
      <c r="G55" s="6">
        <v>10</v>
      </c>
      <c r="H55" s="13">
        <f t="shared" si="3"/>
        <v>99.425287356321832</v>
      </c>
      <c r="I55" s="15"/>
    </row>
    <row r="56" spans="1:9" ht="13.65" customHeight="1" x14ac:dyDescent="0.25">
      <c r="A56" s="2"/>
      <c r="B56" s="4" t="s">
        <v>182</v>
      </c>
      <c r="C56" s="4" t="s">
        <v>172</v>
      </c>
      <c r="D56" s="2"/>
      <c r="E56" s="2"/>
      <c r="F56" s="6">
        <v>280</v>
      </c>
      <c r="G56" s="6">
        <v>0.05</v>
      </c>
      <c r="H56" s="13">
        <f t="shared" si="3"/>
        <v>99.982142857142847</v>
      </c>
      <c r="I56" s="15"/>
    </row>
    <row r="57" spans="1:9" ht="13.65" customHeight="1" x14ac:dyDescent="0.25">
      <c r="A57" s="2"/>
      <c r="B57" s="4" t="s">
        <v>182</v>
      </c>
      <c r="C57" s="4" t="s">
        <v>36</v>
      </c>
      <c r="D57" s="2"/>
      <c r="E57" s="2"/>
      <c r="F57" s="6">
        <v>310</v>
      </c>
      <c r="G57" s="6">
        <v>1</v>
      </c>
      <c r="H57" s="13">
        <f t="shared" si="3"/>
        <v>99.677419354838719</v>
      </c>
      <c r="I57" s="15"/>
    </row>
    <row r="58" spans="1:9" ht="13.65" customHeight="1" x14ac:dyDescent="0.25">
      <c r="A58" s="2"/>
      <c r="B58" s="4" t="s">
        <v>185</v>
      </c>
      <c r="C58" s="4" t="s">
        <v>26</v>
      </c>
      <c r="D58" s="4" t="s">
        <v>186</v>
      </c>
      <c r="E58" s="4" t="s">
        <v>34</v>
      </c>
      <c r="F58" s="6">
        <v>150</v>
      </c>
      <c r="G58" s="6">
        <v>1</v>
      </c>
      <c r="H58" s="13">
        <f t="shared" si="3"/>
        <v>99.333333333333329</v>
      </c>
      <c r="I58" s="15">
        <v>5</v>
      </c>
    </row>
    <row r="59" spans="1:9" ht="13.65" customHeight="1" x14ac:dyDescent="0.25">
      <c r="A59" s="2"/>
      <c r="B59" s="2"/>
      <c r="C59" s="4" t="s">
        <v>15</v>
      </c>
      <c r="D59" s="2"/>
      <c r="E59" s="2"/>
      <c r="F59" s="6">
        <v>700</v>
      </c>
      <c r="G59" s="6">
        <v>2</v>
      </c>
      <c r="H59" s="13">
        <f t="shared" si="3"/>
        <v>99.714285714285708</v>
      </c>
      <c r="I59" s="15"/>
    </row>
    <row r="60" spans="1:9" ht="13.65" customHeight="1" x14ac:dyDescent="0.25">
      <c r="A60" s="2"/>
      <c r="B60" s="4" t="s">
        <v>206</v>
      </c>
      <c r="C60" s="4" t="s">
        <v>15</v>
      </c>
      <c r="D60" s="4" t="s">
        <v>207</v>
      </c>
      <c r="E60" s="4" t="s">
        <v>208</v>
      </c>
      <c r="F60" s="6">
        <v>3800</v>
      </c>
      <c r="G60" s="6">
        <v>10</v>
      </c>
      <c r="H60" s="13">
        <f t="shared" si="3"/>
        <v>99.73684210526315</v>
      </c>
      <c r="I60" s="15">
        <v>5</v>
      </c>
    </row>
    <row r="61" spans="1:9" ht="13.65" customHeight="1" x14ac:dyDescent="0.25">
      <c r="A61" s="2"/>
      <c r="B61" s="4" t="s">
        <v>218</v>
      </c>
      <c r="C61" s="4" t="s">
        <v>19</v>
      </c>
      <c r="D61" s="4" t="s">
        <v>219</v>
      </c>
      <c r="E61" s="4" t="s">
        <v>220</v>
      </c>
      <c r="F61" s="6">
        <v>170</v>
      </c>
      <c r="G61" s="6">
        <v>2</v>
      </c>
      <c r="H61" s="13">
        <f t="shared" si="3"/>
        <v>98.82352941176471</v>
      </c>
      <c r="I61" s="15">
        <v>30</v>
      </c>
    </row>
    <row r="62" spans="1:9" ht="13.65" customHeight="1" x14ac:dyDescent="0.25">
      <c r="A62" s="2"/>
      <c r="B62" s="4" t="s">
        <v>223</v>
      </c>
      <c r="C62" s="2"/>
      <c r="D62" s="2"/>
      <c r="E62" s="4" t="s">
        <v>224</v>
      </c>
      <c r="F62" s="2"/>
      <c r="G62" s="2"/>
      <c r="H62" s="13"/>
      <c r="I62" s="15">
        <v>5</v>
      </c>
    </row>
    <row r="63" spans="1:9" ht="13.65" customHeight="1" x14ac:dyDescent="0.25">
      <c r="A63" s="2"/>
      <c r="B63" s="4" t="s">
        <v>225</v>
      </c>
      <c r="C63" s="4" t="s">
        <v>19</v>
      </c>
      <c r="D63" s="2"/>
      <c r="E63" s="4" t="s">
        <v>226</v>
      </c>
      <c r="F63" s="2"/>
      <c r="G63" s="2"/>
      <c r="H63" s="13"/>
      <c r="I63" s="15">
        <v>7</v>
      </c>
    </row>
    <row r="64" spans="1:9" ht="13.65" customHeight="1" x14ac:dyDescent="0.25">
      <c r="A64" s="2"/>
      <c r="B64" s="2"/>
      <c r="C64" s="4" t="s">
        <v>230</v>
      </c>
      <c r="D64" s="2"/>
      <c r="E64" s="2"/>
      <c r="F64" s="2"/>
      <c r="G64" s="2"/>
      <c r="H64" s="13"/>
      <c r="I64" s="15"/>
    </row>
    <row r="65" spans="1:9" ht="13.65" customHeight="1" x14ac:dyDescent="0.25">
      <c r="A65" s="2"/>
      <c r="B65" s="4" t="s">
        <v>245</v>
      </c>
      <c r="C65" s="4" t="s">
        <v>26</v>
      </c>
      <c r="D65" s="4" t="s">
        <v>246</v>
      </c>
      <c r="E65" s="4" t="s">
        <v>247</v>
      </c>
      <c r="F65" s="6">
        <v>150</v>
      </c>
      <c r="G65" s="6">
        <v>1</v>
      </c>
      <c r="H65" s="13">
        <f>(F65-G65)/F65*100</f>
        <v>99.333333333333329</v>
      </c>
      <c r="I65" s="15">
        <v>2</v>
      </c>
    </row>
    <row r="66" spans="1:9" ht="13.65" customHeight="1" x14ac:dyDescent="0.25">
      <c r="A66" s="2"/>
      <c r="B66" s="2"/>
      <c r="C66" s="4" t="s">
        <v>15</v>
      </c>
      <c r="D66" s="2"/>
      <c r="E66" s="2"/>
      <c r="F66" s="6">
        <v>1360</v>
      </c>
      <c r="G66" s="6">
        <v>2</v>
      </c>
      <c r="H66" s="13">
        <f>(F66-G66)/F66*100</f>
        <v>99.852941176470594</v>
      </c>
      <c r="I66" s="15"/>
    </row>
    <row r="67" spans="1:9" ht="13.65" customHeight="1" x14ac:dyDescent="0.25">
      <c r="A67" s="2"/>
      <c r="B67" s="4" t="s">
        <v>248</v>
      </c>
      <c r="C67" s="4" t="s">
        <v>15</v>
      </c>
      <c r="D67" s="4" t="s">
        <v>249</v>
      </c>
      <c r="E67" s="4" t="s">
        <v>250</v>
      </c>
      <c r="F67" s="6">
        <v>3150</v>
      </c>
      <c r="G67" s="6">
        <v>2</v>
      </c>
      <c r="H67" s="13">
        <f>(F67-G67)/F67*100</f>
        <v>99.936507936507937</v>
      </c>
      <c r="I67" s="15">
        <v>2</v>
      </c>
    </row>
    <row r="68" spans="1:9" ht="13.65" customHeight="1" x14ac:dyDescent="0.25">
      <c r="A68" s="2"/>
      <c r="B68" s="2"/>
      <c r="C68" s="4" t="s">
        <v>49</v>
      </c>
      <c r="D68" s="2"/>
      <c r="E68" s="2"/>
      <c r="F68" s="6">
        <v>5500</v>
      </c>
      <c r="G68" s="6">
        <v>10</v>
      </c>
      <c r="H68" s="13">
        <f>(F68-G68)/F68*100</f>
        <v>99.818181818181813</v>
      </c>
      <c r="I68" s="15"/>
    </row>
    <row r="69" spans="1:9" ht="13.65" customHeight="1" x14ac:dyDescent="0.25">
      <c r="A69" s="2"/>
      <c r="B69" s="4" t="s">
        <v>251</v>
      </c>
      <c r="C69" s="4" t="s">
        <v>19</v>
      </c>
      <c r="D69" s="4" t="s">
        <v>252</v>
      </c>
      <c r="E69" s="4" t="s">
        <v>253</v>
      </c>
      <c r="F69" s="6">
        <v>180</v>
      </c>
      <c r="G69" s="6">
        <v>0.05</v>
      </c>
      <c r="H69" s="13">
        <v>99.9</v>
      </c>
      <c r="I69" s="15">
        <v>2</v>
      </c>
    </row>
    <row r="70" spans="1:9" ht="13.65" customHeight="1" x14ac:dyDescent="0.25">
      <c r="A70" s="2"/>
      <c r="B70" s="4" t="s">
        <v>254</v>
      </c>
      <c r="C70" s="4" t="s">
        <v>15</v>
      </c>
      <c r="D70" s="4" t="s">
        <v>255</v>
      </c>
      <c r="E70" s="4" t="s">
        <v>253</v>
      </c>
      <c r="F70" s="6">
        <v>2500</v>
      </c>
      <c r="G70" s="6">
        <v>10</v>
      </c>
      <c r="H70" s="13">
        <f>(F70-G70)/F70*100</f>
        <v>99.6</v>
      </c>
      <c r="I70" s="15">
        <v>7</v>
      </c>
    </row>
    <row r="71" spans="1:9" ht="13.65" customHeight="1" x14ac:dyDescent="0.25">
      <c r="A71" s="2"/>
      <c r="B71" s="2"/>
      <c r="C71" s="4" t="s">
        <v>49</v>
      </c>
      <c r="D71" s="2"/>
      <c r="E71" s="2"/>
      <c r="F71" s="6">
        <v>3500</v>
      </c>
      <c r="G71" s="6">
        <v>20</v>
      </c>
      <c r="H71" s="13">
        <f>(F71-G71)/F71*100</f>
        <v>99.428571428571431</v>
      </c>
      <c r="I71" s="15"/>
    </row>
    <row r="72" spans="1:9" ht="13.65" customHeight="1" x14ac:dyDescent="0.25">
      <c r="A72" s="2"/>
      <c r="B72" s="4" t="s">
        <v>259</v>
      </c>
      <c r="C72" s="4" t="s">
        <v>15</v>
      </c>
      <c r="D72" s="4" t="s">
        <v>260</v>
      </c>
      <c r="E72" s="4" t="s">
        <v>261</v>
      </c>
      <c r="F72" s="6">
        <v>3000</v>
      </c>
      <c r="G72" s="6">
        <v>10</v>
      </c>
      <c r="H72" s="13">
        <f>(F72-G72)/F72*100</f>
        <v>99.666666666666671</v>
      </c>
      <c r="I72" s="15">
        <v>1</v>
      </c>
    </row>
    <row r="73" spans="1:9" ht="13.65" customHeight="1" x14ac:dyDescent="0.25">
      <c r="A73" s="2"/>
      <c r="B73" s="4" t="s">
        <v>262</v>
      </c>
      <c r="C73" s="4" t="s">
        <v>15</v>
      </c>
      <c r="D73" s="4" t="s">
        <v>263</v>
      </c>
      <c r="E73" s="4" t="s">
        <v>264</v>
      </c>
      <c r="F73" s="6">
        <v>1600</v>
      </c>
      <c r="G73" s="6">
        <v>10</v>
      </c>
      <c r="H73" s="13">
        <f>(F73-G73)/F73*100</f>
        <v>99.375</v>
      </c>
      <c r="I73" s="15"/>
    </row>
    <row r="74" spans="1:9" ht="13.65" customHeight="1" x14ac:dyDescent="0.25">
      <c r="A74" s="2"/>
      <c r="B74" s="4" t="s">
        <v>262</v>
      </c>
      <c r="C74" s="4" t="s">
        <v>15</v>
      </c>
      <c r="D74" s="4" t="s">
        <v>263</v>
      </c>
      <c r="E74" s="4" t="s">
        <v>265</v>
      </c>
      <c r="F74" s="6">
        <v>1950</v>
      </c>
      <c r="G74" s="6">
        <v>10</v>
      </c>
      <c r="H74" s="13">
        <f>(F74-G74)/F74*100</f>
        <v>99.487179487179489</v>
      </c>
      <c r="I74" s="15"/>
    </row>
    <row r="75" spans="1:9" ht="13.65" customHeight="1" x14ac:dyDescent="0.25">
      <c r="A75" s="2"/>
      <c r="B75" s="2"/>
      <c r="C75" s="2"/>
      <c r="D75" s="2"/>
      <c r="E75" s="2"/>
      <c r="F75" s="2"/>
      <c r="G75" s="2"/>
      <c r="H75" s="2"/>
      <c r="I75" s="3"/>
    </row>
    <row r="76" spans="1:9" ht="13.65" customHeight="1" x14ac:dyDescent="0.25">
      <c r="A76" s="10" t="s">
        <v>270</v>
      </c>
      <c r="B76" s="10" t="s">
        <v>1</v>
      </c>
      <c r="C76" s="10" t="s">
        <v>2</v>
      </c>
      <c r="D76" s="10" t="s">
        <v>3</v>
      </c>
      <c r="E76" s="10" t="s">
        <v>4</v>
      </c>
      <c r="F76" s="10" t="s">
        <v>5</v>
      </c>
      <c r="G76" s="10" t="s">
        <v>6</v>
      </c>
      <c r="H76" s="10" t="s">
        <v>7</v>
      </c>
      <c r="I76" s="16" t="s">
        <v>9</v>
      </c>
    </row>
    <row r="77" spans="1:9" ht="13.65" customHeight="1" x14ac:dyDescent="0.25">
      <c r="A77" s="2"/>
      <c r="B77" s="4" t="s">
        <v>53</v>
      </c>
      <c r="C77" s="4" t="s">
        <v>26</v>
      </c>
      <c r="D77" s="4" t="s">
        <v>54</v>
      </c>
      <c r="E77" s="4" t="s">
        <v>55</v>
      </c>
      <c r="F77" s="6">
        <v>360</v>
      </c>
      <c r="G77" s="6">
        <v>1</v>
      </c>
      <c r="H77" s="7">
        <f>(F77-G77)/F77*100</f>
        <v>99.722222222222229</v>
      </c>
      <c r="I77" s="5" t="s">
        <v>56</v>
      </c>
    </row>
    <row r="78" spans="1:9" ht="13.65" customHeight="1" x14ac:dyDescent="0.25">
      <c r="A78" s="2"/>
      <c r="B78" s="4" t="s">
        <v>39</v>
      </c>
      <c r="C78" s="4" t="s">
        <v>15</v>
      </c>
      <c r="D78" s="4" t="s">
        <v>40</v>
      </c>
      <c r="E78" s="4" t="s">
        <v>41</v>
      </c>
      <c r="F78" s="6">
        <v>1150</v>
      </c>
      <c r="G78" s="6">
        <v>2</v>
      </c>
      <c r="H78" s="7">
        <f>(F78-G78)/F78*100</f>
        <v>99.826086956521749</v>
      </c>
      <c r="I78" s="5" t="s">
        <v>42</v>
      </c>
    </row>
    <row r="79" spans="1:9" ht="13.65" customHeight="1" x14ac:dyDescent="0.25">
      <c r="A79" s="2"/>
      <c r="B79" s="2"/>
      <c r="C79" s="4" t="s">
        <v>36</v>
      </c>
      <c r="D79" s="2"/>
      <c r="E79" s="2"/>
      <c r="F79" s="6">
        <v>120</v>
      </c>
      <c r="G79" s="6">
        <v>0.05</v>
      </c>
      <c r="H79" s="7">
        <v>99.9</v>
      </c>
      <c r="I79" s="3"/>
    </row>
    <row r="80" spans="1:9" ht="13.65" customHeight="1" x14ac:dyDescent="0.25">
      <c r="A80" s="2"/>
      <c r="B80" s="4" t="s">
        <v>63</v>
      </c>
      <c r="C80" s="4" t="s">
        <v>15</v>
      </c>
      <c r="D80" s="2"/>
      <c r="E80" s="2"/>
      <c r="F80" s="6">
        <v>900</v>
      </c>
      <c r="G80" s="6">
        <v>2</v>
      </c>
      <c r="H80" s="7">
        <f>(F80-G80)/F80*100</f>
        <v>99.777777777777771</v>
      </c>
      <c r="I80" s="3"/>
    </row>
    <row r="81" spans="1:9" ht="13.65" customHeight="1" x14ac:dyDescent="0.25">
      <c r="A81" s="2"/>
      <c r="B81" s="2"/>
      <c r="C81" s="4" t="s">
        <v>36</v>
      </c>
      <c r="D81" s="2"/>
      <c r="E81" s="2"/>
      <c r="F81" s="6">
        <v>112</v>
      </c>
      <c r="G81" s="6">
        <v>0.05</v>
      </c>
      <c r="H81" s="7">
        <v>99.9</v>
      </c>
      <c r="I81" s="3"/>
    </row>
    <row r="82" spans="1:9" ht="13.65" customHeight="1" x14ac:dyDescent="0.25">
      <c r="A82" s="2"/>
      <c r="B82" s="4" t="s">
        <v>115</v>
      </c>
      <c r="C82" s="4" t="s">
        <v>116</v>
      </c>
      <c r="D82" s="4" t="s">
        <v>117</v>
      </c>
      <c r="E82" s="4" t="s">
        <v>55</v>
      </c>
      <c r="F82" s="6">
        <v>10000</v>
      </c>
      <c r="G82" s="6">
        <v>2</v>
      </c>
      <c r="H82" s="7">
        <f>(F82-G82)/F82*100</f>
        <v>99.98</v>
      </c>
      <c r="I82" s="5" t="s">
        <v>118</v>
      </c>
    </row>
    <row r="83" spans="1:9" ht="13.65" customHeight="1" x14ac:dyDescent="0.25">
      <c r="A83" s="2"/>
      <c r="B83" s="4" t="s">
        <v>122</v>
      </c>
      <c r="C83" s="4" t="s">
        <v>69</v>
      </c>
      <c r="D83" s="4" t="s">
        <v>123</v>
      </c>
      <c r="E83" s="4" t="s">
        <v>124</v>
      </c>
      <c r="F83" s="6">
        <v>100</v>
      </c>
      <c r="G83" s="6">
        <v>0.5</v>
      </c>
      <c r="H83" s="7">
        <f>(F83-G83)/F83*100</f>
        <v>99.5</v>
      </c>
      <c r="I83" s="5" t="s">
        <v>125</v>
      </c>
    </row>
    <row r="84" spans="1:9" ht="13.65" customHeight="1" x14ac:dyDescent="0.25">
      <c r="A84" s="2"/>
      <c r="B84" s="4" t="s">
        <v>133</v>
      </c>
      <c r="C84" s="4" t="s">
        <v>15</v>
      </c>
      <c r="D84" s="4" t="s">
        <v>128</v>
      </c>
      <c r="E84" s="4" t="s">
        <v>114</v>
      </c>
      <c r="F84" s="6">
        <v>300</v>
      </c>
      <c r="G84" s="6">
        <v>0.5</v>
      </c>
      <c r="H84" s="7">
        <f>(F84-G84)/F84*100</f>
        <v>99.833333333333329</v>
      </c>
      <c r="I84" s="5" t="s">
        <v>134</v>
      </c>
    </row>
    <row r="85" spans="1:9" ht="13.65" customHeight="1" x14ac:dyDescent="0.25">
      <c r="A85" s="2"/>
      <c r="B85" s="4" t="s">
        <v>146</v>
      </c>
      <c r="C85" s="4" t="s">
        <v>147</v>
      </c>
      <c r="D85" s="4" t="s">
        <v>148</v>
      </c>
      <c r="E85" s="4" t="s">
        <v>34</v>
      </c>
      <c r="F85" s="4" t="s">
        <v>147</v>
      </c>
      <c r="G85" s="4" t="s">
        <v>149</v>
      </c>
      <c r="H85" s="7">
        <v>99.9</v>
      </c>
      <c r="I85" s="5" t="s">
        <v>150</v>
      </c>
    </row>
    <row r="86" spans="1:9" ht="13.65" customHeight="1" x14ac:dyDescent="0.25">
      <c r="A86" s="2"/>
      <c r="B86" s="4" t="s">
        <v>139</v>
      </c>
      <c r="C86" s="4" t="s">
        <v>26</v>
      </c>
      <c r="D86" s="4" t="s">
        <v>140</v>
      </c>
      <c r="E86" s="4" t="s">
        <v>141</v>
      </c>
      <c r="F86" s="6">
        <v>40000</v>
      </c>
      <c r="G86" s="6">
        <v>1</v>
      </c>
      <c r="H86" s="7">
        <v>99.9</v>
      </c>
      <c r="I86" s="5" t="s">
        <v>142</v>
      </c>
    </row>
    <row r="87" spans="1:9" ht="13.65" customHeight="1" x14ac:dyDescent="0.25">
      <c r="A87" s="2"/>
      <c r="B87" s="2"/>
      <c r="C87" s="2"/>
      <c r="D87" s="2"/>
      <c r="E87" s="2"/>
      <c r="F87" s="2"/>
      <c r="G87" s="2"/>
      <c r="H87" s="7"/>
      <c r="I87" s="3"/>
    </row>
    <row r="88" spans="1:9" ht="13.65" customHeight="1" x14ac:dyDescent="0.25">
      <c r="A88" s="10" t="s">
        <v>271</v>
      </c>
      <c r="B88" s="11"/>
      <c r="C88" s="2"/>
      <c r="D88" s="2"/>
      <c r="E88" s="2"/>
      <c r="F88" s="2"/>
      <c r="G88" s="2"/>
      <c r="H88" s="2"/>
      <c r="I88" s="3"/>
    </row>
    <row r="89" spans="1:9" ht="13.65" customHeight="1" x14ac:dyDescent="0.25">
      <c r="A89" s="10" t="s">
        <v>267</v>
      </c>
      <c r="B89" s="10" t="s">
        <v>1</v>
      </c>
      <c r="C89" s="10" t="s">
        <v>2</v>
      </c>
      <c r="D89" s="10" t="s">
        <v>3</v>
      </c>
      <c r="E89" s="10" t="s">
        <v>4</v>
      </c>
      <c r="F89" s="10" t="s">
        <v>5</v>
      </c>
      <c r="G89" s="10" t="s">
        <v>6</v>
      </c>
      <c r="H89" s="12" t="s">
        <v>7</v>
      </c>
      <c r="I89" s="3"/>
    </row>
    <row r="90" spans="1:9" ht="13.65" customHeight="1" x14ac:dyDescent="0.25">
      <c r="A90" s="2"/>
      <c r="B90" s="4" t="s">
        <v>10</v>
      </c>
      <c r="C90" s="4" t="s">
        <v>11</v>
      </c>
      <c r="D90" s="4" t="s">
        <v>12</v>
      </c>
      <c r="E90" s="4" t="s">
        <v>13</v>
      </c>
      <c r="F90" s="6">
        <v>3000</v>
      </c>
      <c r="G90" s="6">
        <v>10</v>
      </c>
      <c r="H90" s="13">
        <f>(F90-G90)/F90*100</f>
        <v>99.666666666666671</v>
      </c>
      <c r="I90" s="3"/>
    </row>
    <row r="91" spans="1:9" ht="13.65" customHeight="1" x14ac:dyDescent="0.25">
      <c r="A91" s="2"/>
      <c r="B91" s="4" t="s">
        <v>57</v>
      </c>
      <c r="C91" s="4" t="s">
        <v>15</v>
      </c>
      <c r="D91" s="4" t="s">
        <v>58</v>
      </c>
      <c r="E91" s="4" t="s">
        <v>59</v>
      </c>
      <c r="F91" s="6">
        <v>4000</v>
      </c>
      <c r="G91" s="6">
        <v>8</v>
      </c>
      <c r="H91" s="13">
        <f>(F91-G91)/F91*100</f>
        <v>99.8</v>
      </c>
      <c r="I91" s="3"/>
    </row>
    <row r="92" spans="1:9" ht="13.65" customHeight="1" x14ac:dyDescent="0.25">
      <c r="A92" s="2"/>
      <c r="B92" s="4" t="s">
        <v>89</v>
      </c>
      <c r="C92" s="4" t="s">
        <v>36</v>
      </c>
      <c r="D92" s="4" t="s">
        <v>90</v>
      </c>
      <c r="E92" s="4" t="s">
        <v>91</v>
      </c>
      <c r="F92" s="6">
        <v>450</v>
      </c>
      <c r="G92" s="6">
        <v>5</v>
      </c>
      <c r="H92" s="13">
        <f>(F92-G92)/F92*100</f>
        <v>98.888888888888886</v>
      </c>
      <c r="I92" s="3"/>
    </row>
    <row r="93" spans="1:9" ht="13.65" customHeight="1" x14ac:dyDescent="0.25">
      <c r="A93" s="2"/>
      <c r="B93" s="4" t="s">
        <v>177</v>
      </c>
      <c r="C93" s="4" t="s">
        <v>178</v>
      </c>
      <c r="D93" s="4" t="s">
        <v>179</v>
      </c>
      <c r="E93" s="4" t="s">
        <v>180</v>
      </c>
      <c r="F93" s="6">
        <v>476</v>
      </c>
      <c r="G93" s="6">
        <v>0.05</v>
      </c>
      <c r="H93" s="13">
        <v>99.8</v>
      </c>
      <c r="I93" s="3"/>
    </row>
    <row r="94" spans="1:9" ht="13.65" customHeight="1" x14ac:dyDescent="0.25">
      <c r="A94" s="2"/>
      <c r="B94" s="2"/>
      <c r="C94" s="4" t="s">
        <v>181</v>
      </c>
      <c r="D94" s="4" t="s">
        <v>182</v>
      </c>
      <c r="E94" s="2"/>
      <c r="F94" s="6">
        <v>1150</v>
      </c>
      <c r="G94" s="6">
        <v>3</v>
      </c>
      <c r="H94" s="13">
        <f t="shared" ref="H94:H103" si="4">(F94-G94)/F94*100</f>
        <v>99.739130434782609</v>
      </c>
      <c r="I94" s="3"/>
    </row>
    <row r="95" spans="1:9" ht="13.65" customHeight="1" x14ac:dyDescent="0.25">
      <c r="A95" s="2"/>
      <c r="B95" s="4" t="s">
        <v>57</v>
      </c>
      <c r="C95" s="4" t="s">
        <v>15</v>
      </c>
      <c r="D95" s="4" t="s">
        <v>183</v>
      </c>
      <c r="E95" s="4" t="s">
        <v>184</v>
      </c>
      <c r="F95" s="6">
        <v>980</v>
      </c>
      <c r="G95" s="6">
        <v>5</v>
      </c>
      <c r="H95" s="13">
        <f t="shared" si="4"/>
        <v>99.489795918367349</v>
      </c>
      <c r="I95" s="3"/>
    </row>
    <row r="96" spans="1:9" ht="13.65" customHeight="1" x14ac:dyDescent="0.25">
      <c r="A96" s="2"/>
      <c r="B96" s="4" t="s">
        <v>89</v>
      </c>
      <c r="C96" s="4" t="s">
        <v>178</v>
      </c>
      <c r="D96" s="2"/>
      <c r="E96" s="4" t="s">
        <v>187</v>
      </c>
      <c r="F96" s="6">
        <v>130</v>
      </c>
      <c r="G96" s="6">
        <v>0.5</v>
      </c>
      <c r="H96" s="13">
        <f t="shared" si="4"/>
        <v>99.615384615384613</v>
      </c>
      <c r="I96" s="3"/>
    </row>
    <row r="97" spans="1:9" ht="13.65" customHeight="1" x14ac:dyDescent="0.25">
      <c r="A97" s="2"/>
      <c r="B97" s="2"/>
      <c r="C97" s="4" t="s">
        <v>36</v>
      </c>
      <c r="D97" s="2"/>
      <c r="E97" s="2"/>
      <c r="F97" s="6">
        <v>260</v>
      </c>
      <c r="G97" s="6">
        <v>2</v>
      </c>
      <c r="H97" s="13">
        <f t="shared" si="4"/>
        <v>99.230769230769226</v>
      </c>
      <c r="I97" s="3"/>
    </row>
    <row r="98" spans="1:9" ht="13.65" customHeight="1" x14ac:dyDescent="0.25">
      <c r="A98" s="2"/>
      <c r="B98" s="2"/>
      <c r="C98" s="4" t="s">
        <v>190</v>
      </c>
      <c r="D98" s="2"/>
      <c r="E98" s="2"/>
      <c r="F98" s="6">
        <v>310</v>
      </c>
      <c r="G98" s="6">
        <v>2</v>
      </c>
      <c r="H98" s="13">
        <f t="shared" si="4"/>
        <v>99.354838709677423</v>
      </c>
      <c r="I98" s="3"/>
    </row>
    <row r="99" spans="1:9" ht="13.65" customHeight="1" x14ac:dyDescent="0.25">
      <c r="A99" s="2"/>
      <c r="B99" s="4" t="s">
        <v>89</v>
      </c>
      <c r="C99" s="4" t="s">
        <v>178</v>
      </c>
      <c r="D99" s="4" t="s">
        <v>191</v>
      </c>
      <c r="E99" s="4" t="s">
        <v>192</v>
      </c>
      <c r="F99" s="6">
        <v>80</v>
      </c>
      <c r="G99" s="6">
        <v>0.05</v>
      </c>
      <c r="H99" s="13">
        <f t="shared" si="4"/>
        <v>99.9375</v>
      </c>
      <c r="I99" s="3"/>
    </row>
    <row r="100" spans="1:9" ht="13.65" customHeight="1" x14ac:dyDescent="0.25">
      <c r="A100" s="2"/>
      <c r="B100" s="4" t="s">
        <v>195</v>
      </c>
      <c r="C100" s="4" t="s">
        <v>196</v>
      </c>
      <c r="D100" s="4" t="s">
        <v>197</v>
      </c>
      <c r="E100" s="4" t="s">
        <v>198</v>
      </c>
      <c r="F100" s="6">
        <v>16</v>
      </c>
      <c r="G100" s="6">
        <v>0.05</v>
      </c>
      <c r="H100" s="13">
        <f t="shared" si="4"/>
        <v>99.6875</v>
      </c>
      <c r="I100" s="3"/>
    </row>
    <row r="101" spans="1:9" ht="13.65" customHeight="1" x14ac:dyDescent="0.25">
      <c r="A101" s="2"/>
      <c r="B101" s="4" t="s">
        <v>215</v>
      </c>
      <c r="C101" s="4" t="s">
        <v>203</v>
      </c>
      <c r="D101" s="4" t="s">
        <v>216</v>
      </c>
      <c r="E101" s="4" t="s">
        <v>217</v>
      </c>
      <c r="F101" s="6">
        <v>1320</v>
      </c>
      <c r="G101" s="6">
        <v>15</v>
      </c>
      <c r="H101" s="13">
        <f t="shared" si="4"/>
        <v>98.86363636363636</v>
      </c>
      <c r="I101" s="3"/>
    </row>
    <row r="102" spans="1:9" ht="13.65" customHeight="1" x14ac:dyDescent="0.25">
      <c r="A102" s="2"/>
      <c r="B102" s="2"/>
      <c r="C102" s="4" t="s">
        <v>15</v>
      </c>
      <c r="D102" s="2"/>
      <c r="E102" s="2"/>
      <c r="F102" s="6">
        <v>2850</v>
      </c>
      <c r="G102" s="6">
        <v>5</v>
      </c>
      <c r="H102" s="13">
        <f t="shared" si="4"/>
        <v>99.824561403508767</v>
      </c>
      <c r="I102" s="3"/>
    </row>
    <row r="103" spans="1:9" ht="13.65" customHeight="1" x14ac:dyDescent="0.25">
      <c r="A103" s="2"/>
      <c r="B103" s="4" t="s">
        <v>236</v>
      </c>
      <c r="C103" s="4" t="s">
        <v>15</v>
      </c>
      <c r="D103" s="4" t="s">
        <v>237</v>
      </c>
      <c r="E103" s="4" t="s">
        <v>112</v>
      </c>
      <c r="F103" s="6">
        <v>800</v>
      </c>
      <c r="G103" s="6">
        <v>5</v>
      </c>
      <c r="H103" s="13">
        <f t="shared" si="4"/>
        <v>99.375</v>
      </c>
      <c r="I103" s="3"/>
    </row>
    <row r="104" spans="1:9" ht="13.65" customHeight="1" x14ac:dyDescent="0.25">
      <c r="A104" s="2"/>
      <c r="B104" s="2"/>
      <c r="C104" s="2"/>
      <c r="D104" s="2"/>
      <c r="E104" s="2"/>
      <c r="F104" s="2"/>
      <c r="G104" s="2"/>
      <c r="H104" s="2"/>
      <c r="I104" s="3"/>
    </row>
    <row r="105" spans="1:9" ht="13.65" customHeight="1" x14ac:dyDescent="0.25">
      <c r="A105" s="10" t="s">
        <v>268</v>
      </c>
      <c r="B105" s="10" t="s">
        <v>1</v>
      </c>
      <c r="C105" s="10" t="s">
        <v>2</v>
      </c>
      <c r="D105" s="10" t="s">
        <v>3</v>
      </c>
      <c r="E105" s="10" t="s">
        <v>4</v>
      </c>
      <c r="F105" s="10" t="s">
        <v>5</v>
      </c>
      <c r="G105" s="10" t="s">
        <v>6</v>
      </c>
      <c r="H105" s="12" t="s">
        <v>7</v>
      </c>
      <c r="I105" s="14" t="s">
        <v>8</v>
      </c>
    </row>
    <row r="106" spans="1:9" ht="13.65" customHeight="1" x14ac:dyDescent="0.25">
      <c r="A106" s="2"/>
      <c r="B106" s="4" t="s">
        <v>14</v>
      </c>
      <c r="C106" s="4" t="s">
        <v>15</v>
      </c>
      <c r="D106" s="4" t="s">
        <v>16</v>
      </c>
      <c r="E106" s="4" t="s">
        <v>17</v>
      </c>
      <c r="F106" s="6">
        <v>9000</v>
      </c>
      <c r="G106" s="6">
        <v>50</v>
      </c>
      <c r="H106" s="13">
        <f>(F106-G106)/F106*100</f>
        <v>99.444444444444443</v>
      </c>
      <c r="I106" s="15">
        <v>20</v>
      </c>
    </row>
    <row r="107" spans="1:9" ht="13.65" customHeight="1" x14ac:dyDescent="0.25">
      <c r="A107" s="2"/>
      <c r="B107" s="2"/>
      <c r="C107" s="4" t="s">
        <v>26</v>
      </c>
      <c r="D107" s="2"/>
      <c r="E107" s="2"/>
      <c r="F107" s="6">
        <v>90</v>
      </c>
      <c r="G107" s="6">
        <v>1</v>
      </c>
      <c r="H107" s="13">
        <f>(F107-G107)/F107*100</f>
        <v>98.888888888888886</v>
      </c>
      <c r="I107" s="15"/>
    </row>
    <row r="108" spans="1:9" ht="13.65" customHeight="1" x14ac:dyDescent="0.25">
      <c r="A108" s="2"/>
      <c r="B108" s="4" t="s">
        <v>32</v>
      </c>
      <c r="C108" s="4" t="s">
        <v>26</v>
      </c>
      <c r="D108" s="4" t="s">
        <v>33</v>
      </c>
      <c r="E108" s="4" t="s">
        <v>34</v>
      </c>
      <c r="F108" s="6">
        <v>5400</v>
      </c>
      <c r="G108" s="6">
        <v>100</v>
      </c>
      <c r="H108" s="13">
        <f>(F108-G108)/F108*100</f>
        <v>98.148148148148152</v>
      </c>
      <c r="I108" s="15">
        <v>60</v>
      </c>
    </row>
    <row r="109" spans="1:9" ht="13.65" customHeight="1" x14ac:dyDescent="0.25">
      <c r="A109" s="2"/>
      <c r="B109" s="2"/>
      <c r="C109" s="4" t="s">
        <v>15</v>
      </c>
      <c r="D109" s="2"/>
      <c r="E109" s="2"/>
      <c r="F109" s="6">
        <v>2100</v>
      </c>
      <c r="G109" s="6">
        <v>120</v>
      </c>
      <c r="H109" s="13">
        <f>(F109-G109)/F109*100</f>
        <v>94.285714285714278</v>
      </c>
      <c r="I109" s="15"/>
    </row>
    <row r="110" spans="1:9" ht="13.65" customHeight="1" x14ac:dyDescent="0.25">
      <c r="A110" s="2"/>
      <c r="B110" s="4" t="s">
        <v>193</v>
      </c>
      <c r="C110" s="4" t="s">
        <v>26</v>
      </c>
      <c r="D110" s="2"/>
      <c r="E110" s="4" t="s">
        <v>194</v>
      </c>
      <c r="F110" s="6">
        <v>1600</v>
      </c>
      <c r="G110" s="6">
        <v>2</v>
      </c>
      <c r="H110" s="13">
        <f>(F110-G110)/F110*100</f>
        <v>99.875</v>
      </c>
      <c r="I110" s="15">
        <v>5</v>
      </c>
    </row>
    <row r="111" spans="1:9" ht="13.65" customHeight="1" x14ac:dyDescent="0.25">
      <c r="A111" s="2"/>
      <c r="B111" s="2"/>
      <c r="C111" s="2"/>
      <c r="D111" s="2"/>
      <c r="E111" s="2"/>
      <c r="F111" s="2"/>
      <c r="G111" s="2"/>
      <c r="H111" s="2"/>
      <c r="I111" s="3"/>
    </row>
    <row r="112" spans="1:9" ht="13.65" customHeight="1" x14ac:dyDescent="0.25">
      <c r="A112" s="10" t="s">
        <v>270</v>
      </c>
      <c r="B112" s="10" t="s">
        <v>1</v>
      </c>
      <c r="C112" s="10" t="s">
        <v>2</v>
      </c>
      <c r="D112" s="10" t="s">
        <v>3</v>
      </c>
      <c r="E112" s="10" t="s">
        <v>4</v>
      </c>
      <c r="F112" s="10" t="s">
        <v>5</v>
      </c>
      <c r="G112" s="10" t="s">
        <v>6</v>
      </c>
      <c r="H112" s="10" t="s">
        <v>7</v>
      </c>
      <c r="I112" s="16" t="s">
        <v>9</v>
      </c>
    </row>
    <row r="113" spans="1:9" ht="13.65" customHeight="1" x14ac:dyDescent="0.25">
      <c r="A113" s="2"/>
      <c r="B113" s="4" t="s">
        <v>18</v>
      </c>
      <c r="C113" s="4" t="s">
        <v>19</v>
      </c>
      <c r="D113" s="2"/>
      <c r="E113" s="4" t="s">
        <v>20</v>
      </c>
      <c r="F113" s="6">
        <v>90</v>
      </c>
      <c r="G113" s="6">
        <v>0.05</v>
      </c>
      <c r="H113" s="7">
        <f t="shared" ref="H113:H122" si="5">(F113-G113)/F113*100</f>
        <v>99.944444444444443</v>
      </c>
      <c r="I113" s="5" t="s">
        <v>21</v>
      </c>
    </row>
    <row r="114" spans="1:9" ht="13.65" customHeight="1" x14ac:dyDescent="0.25">
      <c r="A114" s="2"/>
      <c r="B114" s="4" t="s">
        <v>71</v>
      </c>
      <c r="C114" s="4" t="s">
        <v>26</v>
      </c>
      <c r="D114" s="4" t="s">
        <v>72</v>
      </c>
      <c r="E114" s="4" t="s">
        <v>73</v>
      </c>
      <c r="F114" s="6">
        <v>55</v>
      </c>
      <c r="G114" s="6">
        <v>1</v>
      </c>
      <c r="H114" s="7">
        <f t="shared" si="5"/>
        <v>98.181818181818187</v>
      </c>
      <c r="I114" s="5" t="s">
        <v>74</v>
      </c>
    </row>
    <row r="115" spans="1:9" ht="13.65" customHeight="1" x14ac:dyDescent="0.25">
      <c r="A115" s="2"/>
      <c r="B115" s="2"/>
      <c r="C115" s="4" t="s">
        <v>15</v>
      </c>
      <c r="D115" s="2"/>
      <c r="E115" s="2"/>
      <c r="F115" s="6">
        <v>2400</v>
      </c>
      <c r="G115" s="6">
        <v>10</v>
      </c>
      <c r="H115" s="7">
        <f t="shared" si="5"/>
        <v>99.583333333333329</v>
      </c>
      <c r="I115" s="3"/>
    </row>
    <row r="116" spans="1:9" ht="13.65" customHeight="1" x14ac:dyDescent="0.25">
      <c r="A116" s="2"/>
      <c r="B116" s="2"/>
      <c r="C116" s="4" t="s">
        <v>36</v>
      </c>
      <c r="D116" s="2"/>
      <c r="E116" s="2"/>
      <c r="F116" s="6">
        <v>90</v>
      </c>
      <c r="G116" s="6">
        <v>0.05</v>
      </c>
      <c r="H116" s="7">
        <f t="shared" si="5"/>
        <v>99.944444444444443</v>
      </c>
      <c r="I116" s="3"/>
    </row>
    <row r="117" spans="1:9" ht="13.65" customHeight="1" x14ac:dyDescent="0.25">
      <c r="A117" s="2"/>
      <c r="B117" s="4" t="s">
        <v>71</v>
      </c>
      <c r="C117" s="4" t="s">
        <v>86</v>
      </c>
      <c r="D117" s="4" t="s">
        <v>72</v>
      </c>
      <c r="E117" s="4" t="s">
        <v>87</v>
      </c>
      <c r="F117" s="6">
        <v>2500</v>
      </c>
      <c r="G117" s="6">
        <v>2</v>
      </c>
      <c r="H117" s="7">
        <f t="shared" si="5"/>
        <v>99.92</v>
      </c>
      <c r="I117" s="5" t="s">
        <v>88</v>
      </c>
    </row>
    <row r="118" spans="1:9" ht="13.65" customHeight="1" x14ac:dyDescent="0.25">
      <c r="A118" s="2"/>
      <c r="B118" s="4" t="s">
        <v>71</v>
      </c>
      <c r="C118" s="4" t="s">
        <v>86</v>
      </c>
      <c r="D118" s="4" t="s">
        <v>92</v>
      </c>
      <c r="E118" s="4" t="s">
        <v>93</v>
      </c>
      <c r="F118" s="6">
        <v>2500</v>
      </c>
      <c r="G118" s="6">
        <v>2</v>
      </c>
      <c r="H118" s="7">
        <f t="shared" si="5"/>
        <v>99.92</v>
      </c>
      <c r="I118" s="5" t="s">
        <v>94</v>
      </c>
    </row>
    <row r="119" spans="1:9" ht="13.65" customHeight="1" x14ac:dyDescent="0.25">
      <c r="A119" s="2"/>
      <c r="B119" s="4" t="s">
        <v>71</v>
      </c>
      <c r="C119" s="4" t="s">
        <v>86</v>
      </c>
      <c r="D119" s="4" t="s">
        <v>98</v>
      </c>
      <c r="E119" s="4" t="s">
        <v>99</v>
      </c>
      <c r="F119" s="6">
        <v>2500</v>
      </c>
      <c r="G119" s="6">
        <v>2</v>
      </c>
      <c r="H119" s="7">
        <f t="shared" si="5"/>
        <v>99.92</v>
      </c>
      <c r="I119" s="5" t="s">
        <v>100</v>
      </c>
    </row>
    <row r="120" spans="1:9" ht="13.65" customHeight="1" x14ac:dyDescent="0.25">
      <c r="A120" s="2"/>
      <c r="B120" s="4" t="s">
        <v>71</v>
      </c>
      <c r="C120" s="4" t="s">
        <v>86</v>
      </c>
      <c r="D120" s="4" t="s">
        <v>101</v>
      </c>
      <c r="E120" s="4" t="s">
        <v>99</v>
      </c>
      <c r="F120" s="6">
        <v>2500</v>
      </c>
      <c r="G120" s="6">
        <v>2</v>
      </c>
      <c r="H120" s="7">
        <f t="shared" si="5"/>
        <v>99.92</v>
      </c>
      <c r="I120" s="5" t="s">
        <v>102</v>
      </c>
    </row>
    <row r="121" spans="1:9" ht="13.65" customHeight="1" x14ac:dyDescent="0.25">
      <c r="A121" s="2"/>
      <c r="B121" s="4" t="s">
        <v>71</v>
      </c>
      <c r="C121" s="4" t="s">
        <v>86</v>
      </c>
      <c r="D121" s="4" t="s">
        <v>107</v>
      </c>
      <c r="E121" s="4" t="s">
        <v>99</v>
      </c>
      <c r="F121" s="6">
        <v>2500</v>
      </c>
      <c r="G121" s="6">
        <v>2</v>
      </c>
      <c r="H121" s="7">
        <f t="shared" si="5"/>
        <v>99.92</v>
      </c>
      <c r="I121" s="5" t="s">
        <v>108</v>
      </c>
    </row>
    <row r="122" spans="1:9" ht="13.65" customHeight="1" x14ac:dyDescent="0.25">
      <c r="A122" s="2"/>
      <c r="B122" s="4" t="s">
        <v>71</v>
      </c>
      <c r="C122" s="4" t="s">
        <v>86</v>
      </c>
      <c r="D122" s="4" t="s">
        <v>111</v>
      </c>
      <c r="E122" s="4" t="s">
        <v>112</v>
      </c>
      <c r="F122" s="6">
        <v>2500</v>
      </c>
      <c r="G122" s="6">
        <v>2</v>
      </c>
      <c r="H122" s="7">
        <f t="shared" si="5"/>
        <v>99.92</v>
      </c>
      <c r="I122" s="5" t="s">
        <v>113</v>
      </c>
    </row>
    <row r="123" spans="1:9" ht="13.65" customHeight="1" x14ac:dyDescent="0.25">
      <c r="A123" s="2"/>
      <c r="B123" s="4" t="s">
        <v>127</v>
      </c>
      <c r="C123" s="4" t="s">
        <v>26</v>
      </c>
      <c r="D123" s="4" t="s">
        <v>128</v>
      </c>
      <c r="E123" s="4" t="s">
        <v>114</v>
      </c>
      <c r="F123" s="6">
        <v>460000</v>
      </c>
      <c r="G123" s="6">
        <v>0.05</v>
      </c>
      <c r="H123" s="7">
        <v>99.9</v>
      </c>
      <c r="I123" s="5" t="s">
        <v>129</v>
      </c>
    </row>
    <row r="124" spans="1:9" ht="13.65" customHeight="1" x14ac:dyDescent="0.25">
      <c r="A124" s="2"/>
      <c r="B124" s="2"/>
      <c r="C124" s="4" t="s">
        <v>15</v>
      </c>
      <c r="D124" s="2"/>
      <c r="E124" s="2"/>
      <c r="F124" s="6">
        <v>1500</v>
      </c>
      <c r="G124" s="6">
        <v>1</v>
      </c>
      <c r="H124" s="7">
        <f>(F124-G124)/F124*100</f>
        <v>99.933333333333323</v>
      </c>
      <c r="I124" s="3"/>
    </row>
    <row r="125" spans="1:9" ht="13.65" customHeight="1" x14ac:dyDescent="0.25">
      <c r="A125" s="2"/>
      <c r="B125" s="4" t="s">
        <v>158</v>
      </c>
      <c r="C125" s="4" t="s">
        <v>159</v>
      </c>
      <c r="D125" s="2"/>
      <c r="E125" s="4" t="s">
        <v>160</v>
      </c>
      <c r="F125" s="6">
        <v>2600</v>
      </c>
      <c r="G125" s="6">
        <v>1</v>
      </c>
      <c r="H125" s="7">
        <v>99.9</v>
      </c>
      <c r="I125" s="5" t="s">
        <v>161</v>
      </c>
    </row>
    <row r="126" spans="1:9" ht="13.65" customHeight="1" x14ac:dyDescent="0.25">
      <c r="A126" s="2"/>
      <c r="B126" s="4" t="s">
        <v>71</v>
      </c>
      <c r="C126" s="4" t="s">
        <v>86</v>
      </c>
      <c r="D126" s="4" t="s">
        <v>107</v>
      </c>
      <c r="E126" s="4" t="s">
        <v>165</v>
      </c>
      <c r="F126" s="6">
        <v>2500</v>
      </c>
      <c r="G126" s="6">
        <v>2</v>
      </c>
      <c r="H126" s="7">
        <f>(F126-G126)/F126*100</f>
        <v>99.92</v>
      </c>
      <c r="I126" s="5" t="s">
        <v>166</v>
      </c>
    </row>
    <row r="127" spans="1:9" ht="13.65" customHeight="1" x14ac:dyDescent="0.25">
      <c r="A127" s="2"/>
      <c r="B127" s="2"/>
      <c r="C127" s="2"/>
      <c r="D127" s="2"/>
      <c r="E127" s="2"/>
      <c r="F127" s="2"/>
      <c r="G127" s="2"/>
      <c r="H127" s="2"/>
      <c r="I127" s="3"/>
    </row>
    <row r="128" spans="1:9" ht="13.65" customHeight="1" x14ac:dyDescent="0.25">
      <c r="A128" s="10" t="s">
        <v>272</v>
      </c>
      <c r="B128" s="2"/>
      <c r="C128" s="2"/>
      <c r="D128" s="2"/>
      <c r="E128" s="2"/>
      <c r="F128" s="2"/>
      <c r="G128" s="2"/>
      <c r="H128" s="2"/>
      <c r="I128" s="3"/>
    </row>
    <row r="129" spans="1:9" ht="13.65" customHeight="1" x14ac:dyDescent="0.25">
      <c r="A129" s="10" t="s">
        <v>267</v>
      </c>
      <c r="B129" s="10" t="s">
        <v>1</v>
      </c>
      <c r="C129" s="10" t="s">
        <v>2</v>
      </c>
      <c r="D129" s="10" t="s">
        <v>3</v>
      </c>
      <c r="E129" s="10" t="s">
        <v>4</v>
      </c>
      <c r="F129" s="10" t="s">
        <v>5</v>
      </c>
      <c r="G129" s="10" t="s">
        <v>6</v>
      </c>
      <c r="H129" s="12" t="s">
        <v>7</v>
      </c>
      <c r="I129" s="3"/>
    </row>
    <row r="130" spans="1:9" ht="13.65" customHeight="1" x14ac:dyDescent="0.25">
      <c r="A130" s="2"/>
      <c r="B130" s="4" t="s">
        <v>143</v>
      </c>
      <c r="C130" s="4" t="s">
        <v>15</v>
      </c>
      <c r="D130" s="4" t="s">
        <v>144</v>
      </c>
      <c r="E130" s="4" t="s">
        <v>145</v>
      </c>
      <c r="F130" s="6">
        <v>8000</v>
      </c>
      <c r="G130" s="6">
        <v>20</v>
      </c>
      <c r="H130" s="13">
        <f>(F130-G130)/F130*100</f>
        <v>99.75</v>
      </c>
      <c r="I130" s="3"/>
    </row>
    <row r="131" spans="1:9" ht="13.65" customHeight="1" x14ac:dyDescent="0.25">
      <c r="A131" s="2"/>
      <c r="B131" s="4" t="s">
        <v>221</v>
      </c>
      <c r="C131" s="4" t="s">
        <v>203</v>
      </c>
      <c r="D131" s="4" t="s">
        <v>222</v>
      </c>
      <c r="E131" s="4" t="s">
        <v>157</v>
      </c>
      <c r="F131" s="6">
        <v>210</v>
      </c>
      <c r="G131" s="6">
        <v>2</v>
      </c>
      <c r="H131" s="13">
        <f>(F131-G131)/F131*100</f>
        <v>99.047619047619051</v>
      </c>
      <c r="I131" s="3"/>
    </row>
    <row r="132" spans="1:9" ht="13.65" customHeight="1" x14ac:dyDescent="0.25">
      <c r="A132" s="2"/>
      <c r="B132" s="2"/>
      <c r="C132" s="4" t="s">
        <v>15</v>
      </c>
      <c r="D132" s="2"/>
      <c r="E132" s="2"/>
      <c r="F132" s="6">
        <v>3540</v>
      </c>
      <c r="G132" s="6">
        <v>8</v>
      </c>
      <c r="H132" s="13">
        <f>(F132-G132)/F132*100</f>
        <v>99.774011299435031</v>
      </c>
      <c r="I132" s="3"/>
    </row>
    <row r="133" spans="1:9" ht="13.65" customHeight="1" x14ac:dyDescent="0.25">
      <c r="A133" s="2"/>
      <c r="B133" s="2"/>
      <c r="C133" s="2"/>
      <c r="D133" s="2"/>
      <c r="E133" s="2"/>
      <c r="F133" s="2"/>
      <c r="G133" s="2"/>
      <c r="H133" s="13"/>
      <c r="I133" s="3"/>
    </row>
    <row r="134" spans="1:9" ht="13.65" customHeight="1" x14ac:dyDescent="0.25">
      <c r="A134" s="10" t="s">
        <v>268</v>
      </c>
      <c r="B134" s="10" t="s">
        <v>1</v>
      </c>
      <c r="C134" s="10" t="s">
        <v>2</v>
      </c>
      <c r="D134" s="10" t="s">
        <v>3</v>
      </c>
      <c r="E134" s="10" t="s">
        <v>4</v>
      </c>
      <c r="F134" s="10" t="s">
        <v>5</v>
      </c>
      <c r="G134" s="10" t="s">
        <v>6</v>
      </c>
      <c r="H134" s="12" t="s">
        <v>7</v>
      </c>
      <c r="I134" s="14" t="s">
        <v>8</v>
      </c>
    </row>
    <row r="135" spans="1:9" ht="13.65" customHeight="1" x14ac:dyDescent="0.25">
      <c r="A135" s="2"/>
      <c r="B135" s="4" t="s">
        <v>78</v>
      </c>
      <c r="C135" s="4" t="s">
        <v>26</v>
      </c>
      <c r="D135" s="4" t="s">
        <v>79</v>
      </c>
      <c r="E135" s="4" t="s">
        <v>80</v>
      </c>
      <c r="F135" s="6">
        <v>400</v>
      </c>
      <c r="G135" s="6">
        <v>2</v>
      </c>
      <c r="H135" s="13">
        <f t="shared" ref="H135:H152" si="6">(F135-G135)/F135*100</f>
        <v>99.5</v>
      </c>
      <c r="I135" s="15">
        <v>3</v>
      </c>
    </row>
    <row r="136" spans="1:9" ht="13.65" customHeight="1" x14ac:dyDescent="0.25">
      <c r="A136" s="2"/>
      <c r="B136" s="2"/>
      <c r="C136" s="4" t="s">
        <v>15</v>
      </c>
      <c r="D136" s="2"/>
      <c r="E136" s="2"/>
      <c r="F136" s="6">
        <v>1200</v>
      </c>
      <c r="G136" s="6">
        <v>6</v>
      </c>
      <c r="H136" s="13">
        <f t="shared" si="6"/>
        <v>99.5</v>
      </c>
      <c r="I136" s="15"/>
    </row>
    <row r="137" spans="1:9" ht="13.65" customHeight="1" x14ac:dyDescent="0.25">
      <c r="A137" s="2"/>
      <c r="B137" s="4" t="s">
        <v>78</v>
      </c>
      <c r="C137" s="4" t="s">
        <v>26</v>
      </c>
      <c r="D137" s="4" t="s">
        <v>79</v>
      </c>
      <c r="E137" s="4" t="s">
        <v>85</v>
      </c>
      <c r="F137" s="6">
        <v>400</v>
      </c>
      <c r="G137" s="6">
        <v>2</v>
      </c>
      <c r="H137" s="13">
        <f t="shared" si="6"/>
        <v>99.5</v>
      </c>
      <c r="I137" s="15">
        <v>3</v>
      </c>
    </row>
    <row r="138" spans="1:9" ht="13.65" customHeight="1" x14ac:dyDescent="0.25">
      <c r="A138" s="2"/>
      <c r="B138" s="2"/>
      <c r="C138" s="4" t="s">
        <v>15</v>
      </c>
      <c r="D138" s="2"/>
      <c r="E138" s="2"/>
      <c r="F138" s="6">
        <v>1200</v>
      </c>
      <c r="G138" s="6">
        <v>6</v>
      </c>
      <c r="H138" s="13">
        <f t="shared" si="6"/>
        <v>99.5</v>
      </c>
      <c r="I138" s="15"/>
    </row>
    <row r="139" spans="1:9" ht="13.65" customHeight="1" x14ac:dyDescent="0.25">
      <c r="A139" s="2"/>
      <c r="B139" s="4" t="s">
        <v>78</v>
      </c>
      <c r="C139" s="4" t="s">
        <v>26</v>
      </c>
      <c r="D139" s="4" t="s">
        <v>79</v>
      </c>
      <c r="E139" s="4" t="s">
        <v>97</v>
      </c>
      <c r="F139" s="6">
        <v>400</v>
      </c>
      <c r="G139" s="6">
        <v>2</v>
      </c>
      <c r="H139" s="13">
        <f t="shared" si="6"/>
        <v>99.5</v>
      </c>
      <c r="I139" s="15">
        <v>3</v>
      </c>
    </row>
    <row r="140" spans="1:9" ht="13.65" customHeight="1" x14ac:dyDescent="0.25">
      <c r="A140" s="2"/>
      <c r="B140" s="2"/>
      <c r="C140" s="4" t="s">
        <v>15</v>
      </c>
      <c r="D140" s="2"/>
      <c r="E140" s="2"/>
      <c r="F140" s="6">
        <v>1200</v>
      </c>
      <c r="G140" s="6">
        <v>6</v>
      </c>
      <c r="H140" s="13">
        <f t="shared" si="6"/>
        <v>99.5</v>
      </c>
      <c r="I140" s="15"/>
    </row>
    <row r="141" spans="1:9" ht="13.65" customHeight="1" x14ac:dyDescent="0.25">
      <c r="A141" s="2"/>
      <c r="B141" s="4" t="s">
        <v>27</v>
      </c>
      <c r="C141" s="4" t="s">
        <v>26</v>
      </c>
      <c r="D141" s="4" t="s">
        <v>106</v>
      </c>
      <c r="E141" s="4" t="s">
        <v>80</v>
      </c>
      <c r="F141" s="6">
        <v>780</v>
      </c>
      <c r="G141" s="6">
        <v>3</v>
      </c>
      <c r="H141" s="13">
        <f t="shared" si="6"/>
        <v>99.615384615384613</v>
      </c>
      <c r="I141" s="15">
        <v>3</v>
      </c>
    </row>
    <row r="142" spans="1:9" ht="13.65" customHeight="1" x14ac:dyDescent="0.25">
      <c r="A142" s="2"/>
      <c r="B142" s="2"/>
      <c r="C142" s="4" t="s">
        <v>15</v>
      </c>
      <c r="D142" s="2"/>
      <c r="E142" s="2"/>
      <c r="F142" s="6">
        <v>1950</v>
      </c>
      <c r="G142" s="6">
        <v>2</v>
      </c>
      <c r="H142" s="13">
        <f t="shared" si="6"/>
        <v>99.897435897435898</v>
      </c>
      <c r="I142" s="15"/>
    </row>
    <row r="143" spans="1:9" ht="13.65" customHeight="1" x14ac:dyDescent="0.25">
      <c r="A143" s="2"/>
      <c r="B143" s="4" t="s">
        <v>27</v>
      </c>
      <c r="C143" s="4" t="s">
        <v>26</v>
      </c>
      <c r="D143" s="4" t="s">
        <v>106</v>
      </c>
      <c r="E143" s="4" t="s">
        <v>114</v>
      </c>
      <c r="F143" s="6">
        <v>780</v>
      </c>
      <c r="G143" s="6">
        <v>3</v>
      </c>
      <c r="H143" s="13">
        <f t="shared" si="6"/>
        <v>99.615384615384613</v>
      </c>
      <c r="I143" s="15">
        <v>3</v>
      </c>
    </row>
    <row r="144" spans="1:9" ht="13.65" customHeight="1" x14ac:dyDescent="0.25">
      <c r="A144" s="2"/>
      <c r="B144" s="2"/>
      <c r="C144" s="4" t="s">
        <v>15</v>
      </c>
      <c r="D144" s="2"/>
      <c r="E144" s="2"/>
      <c r="F144" s="6">
        <v>1950</v>
      </c>
      <c r="G144" s="6">
        <v>2</v>
      </c>
      <c r="H144" s="13">
        <f t="shared" si="6"/>
        <v>99.897435897435898</v>
      </c>
      <c r="I144" s="15"/>
    </row>
    <row r="145" spans="1:9" ht="13.65" customHeight="1" x14ac:dyDescent="0.25">
      <c r="A145" s="2"/>
      <c r="B145" s="4" t="s">
        <v>27</v>
      </c>
      <c r="C145" s="4" t="s">
        <v>26</v>
      </c>
      <c r="D145" s="4" t="s">
        <v>126</v>
      </c>
      <c r="E145" s="4" t="s">
        <v>80</v>
      </c>
      <c r="F145" s="6">
        <v>910</v>
      </c>
      <c r="G145" s="6">
        <v>5</v>
      </c>
      <c r="H145" s="13">
        <f t="shared" si="6"/>
        <v>99.45054945054946</v>
      </c>
      <c r="I145" s="15">
        <v>2</v>
      </c>
    </row>
    <row r="146" spans="1:9" ht="13.65" customHeight="1" x14ac:dyDescent="0.25">
      <c r="A146" s="2"/>
      <c r="B146" s="2"/>
      <c r="C146" s="4" t="s">
        <v>15</v>
      </c>
      <c r="D146" s="2"/>
      <c r="E146" s="2"/>
      <c r="F146" s="6">
        <v>3150</v>
      </c>
      <c r="G146" s="6">
        <v>5</v>
      </c>
      <c r="H146" s="13">
        <f t="shared" si="6"/>
        <v>99.841269841269849</v>
      </c>
      <c r="I146" s="15"/>
    </row>
    <row r="147" spans="1:9" ht="13.65" customHeight="1" x14ac:dyDescent="0.25">
      <c r="A147" s="2"/>
      <c r="B147" s="4" t="s">
        <v>27</v>
      </c>
      <c r="C147" s="4" t="s">
        <v>26</v>
      </c>
      <c r="D147" s="4" t="s">
        <v>98</v>
      </c>
      <c r="E147" s="4" t="s">
        <v>132</v>
      </c>
      <c r="F147" s="6">
        <v>1480</v>
      </c>
      <c r="G147" s="6">
        <v>4</v>
      </c>
      <c r="H147" s="13">
        <f t="shared" si="6"/>
        <v>99.729729729729726</v>
      </c>
      <c r="I147" s="15">
        <v>5</v>
      </c>
    </row>
    <row r="148" spans="1:9" ht="13.65" customHeight="1" x14ac:dyDescent="0.25">
      <c r="A148" s="2"/>
      <c r="B148" s="4" t="s">
        <v>27</v>
      </c>
      <c r="C148" s="4" t="s">
        <v>26</v>
      </c>
      <c r="D148" s="4" t="s">
        <v>128</v>
      </c>
      <c r="E148" s="4" t="s">
        <v>114</v>
      </c>
      <c r="F148" s="6">
        <v>1250</v>
      </c>
      <c r="G148" s="6">
        <v>7</v>
      </c>
      <c r="H148" s="13">
        <f t="shared" si="6"/>
        <v>99.44</v>
      </c>
      <c r="I148" s="15">
        <v>5</v>
      </c>
    </row>
    <row r="149" spans="1:9" ht="13.65" customHeight="1" x14ac:dyDescent="0.25">
      <c r="A149" s="2"/>
      <c r="B149" s="2"/>
      <c r="C149" s="4" t="s">
        <v>15</v>
      </c>
      <c r="D149" s="2"/>
      <c r="E149" s="2"/>
      <c r="F149" s="6">
        <v>3850</v>
      </c>
      <c r="G149" s="6">
        <v>21</v>
      </c>
      <c r="H149" s="13">
        <f t="shared" si="6"/>
        <v>99.454545454545453</v>
      </c>
      <c r="I149" s="15"/>
    </row>
    <row r="150" spans="1:9" ht="13.65" customHeight="1" x14ac:dyDescent="0.25">
      <c r="A150" s="2"/>
      <c r="B150" s="4" t="s">
        <v>155</v>
      </c>
      <c r="C150" s="4" t="s">
        <v>26</v>
      </c>
      <c r="D150" s="4" t="s">
        <v>156</v>
      </c>
      <c r="E150" s="4" t="s">
        <v>157</v>
      </c>
      <c r="F150" s="6">
        <v>320</v>
      </c>
      <c r="G150" s="6">
        <v>1</v>
      </c>
      <c r="H150" s="13">
        <f t="shared" si="6"/>
        <v>99.6875</v>
      </c>
      <c r="I150" s="15">
        <v>7</v>
      </c>
    </row>
    <row r="151" spans="1:9" ht="13.65" customHeight="1" x14ac:dyDescent="0.25">
      <c r="A151" s="2"/>
      <c r="B151" s="2"/>
      <c r="C151" s="4" t="s">
        <v>15</v>
      </c>
      <c r="D151" s="2"/>
      <c r="E151" s="2"/>
      <c r="F151" s="6">
        <v>4000</v>
      </c>
      <c r="G151" s="6">
        <v>10</v>
      </c>
      <c r="H151" s="13">
        <f t="shared" si="6"/>
        <v>99.75</v>
      </c>
      <c r="I151" s="15"/>
    </row>
    <row r="152" spans="1:9" ht="13.65" customHeight="1" x14ac:dyDescent="0.25">
      <c r="A152" s="2"/>
      <c r="B152" s="4" t="s">
        <v>256</v>
      </c>
      <c r="C152" s="4" t="s">
        <v>15</v>
      </c>
      <c r="D152" s="4" t="s">
        <v>257</v>
      </c>
      <c r="E152" s="4" t="s">
        <v>258</v>
      </c>
      <c r="F152" s="6">
        <v>2800</v>
      </c>
      <c r="G152" s="6">
        <v>10</v>
      </c>
      <c r="H152" s="13">
        <f t="shared" si="6"/>
        <v>99.642857142857139</v>
      </c>
      <c r="I152" s="15">
        <v>3</v>
      </c>
    </row>
    <row r="153" spans="1:9" ht="13.65" customHeight="1" x14ac:dyDescent="0.25">
      <c r="A153" s="2"/>
      <c r="B153" s="2"/>
      <c r="C153" s="2"/>
      <c r="D153" s="2"/>
      <c r="E153" s="2"/>
      <c r="F153" s="2"/>
      <c r="G153" s="2"/>
      <c r="H153" s="2"/>
      <c r="I153" s="3"/>
    </row>
    <row r="154" spans="1:9" ht="13.65" customHeight="1" x14ac:dyDescent="0.25">
      <c r="A154" s="10" t="s">
        <v>270</v>
      </c>
      <c r="B154" s="10" t="s">
        <v>1</v>
      </c>
      <c r="C154" s="10" t="s">
        <v>2</v>
      </c>
      <c r="D154" s="10" t="s">
        <v>3</v>
      </c>
      <c r="E154" s="10" t="s">
        <v>4</v>
      </c>
      <c r="F154" s="10" t="s">
        <v>5</v>
      </c>
      <c r="G154" s="10" t="s">
        <v>6</v>
      </c>
      <c r="H154" s="10" t="s">
        <v>7</v>
      </c>
      <c r="I154" s="16" t="s">
        <v>9</v>
      </c>
    </row>
    <row r="155" spans="1:9" ht="13.65" customHeight="1" x14ac:dyDescent="0.25">
      <c r="A155" s="2"/>
      <c r="B155" s="4" t="s">
        <v>27</v>
      </c>
      <c r="C155" s="4" t="s">
        <v>26</v>
      </c>
      <c r="D155" s="4" t="s">
        <v>28</v>
      </c>
      <c r="E155" s="4" t="s">
        <v>29</v>
      </c>
      <c r="F155" s="6">
        <v>340</v>
      </c>
      <c r="G155" s="6">
        <v>2</v>
      </c>
      <c r="H155" s="7">
        <f>(F155-G155)/F155*100</f>
        <v>99.411764705882348</v>
      </c>
      <c r="I155" s="5" t="s">
        <v>30</v>
      </c>
    </row>
    <row r="156" spans="1:9" ht="13.65" customHeight="1" x14ac:dyDescent="0.25">
      <c r="A156" s="2"/>
      <c r="B156" s="2"/>
      <c r="C156" s="4" t="s">
        <v>15</v>
      </c>
      <c r="D156" s="2"/>
      <c r="E156" s="2"/>
      <c r="F156" s="6">
        <v>1980</v>
      </c>
      <c r="G156" s="6">
        <v>5</v>
      </c>
      <c r="H156" s="7">
        <f>(F156-G156)/F156*100</f>
        <v>99.747474747474755</v>
      </c>
      <c r="I156" s="3"/>
    </row>
    <row r="157" spans="1:9" ht="13.65" customHeight="1" x14ac:dyDescent="0.25">
      <c r="A157" s="2"/>
      <c r="B157" s="2"/>
      <c r="C157" s="2"/>
      <c r="D157" s="2"/>
      <c r="E157" s="2"/>
      <c r="F157" s="2"/>
      <c r="G157" s="2"/>
      <c r="H157" s="2"/>
      <c r="I157" s="3"/>
    </row>
    <row r="158" spans="1:9" ht="13.65" customHeight="1" x14ac:dyDescent="0.25">
      <c r="A158" s="10" t="s">
        <v>273</v>
      </c>
      <c r="B158" s="2"/>
      <c r="C158" s="2"/>
      <c r="D158" s="2"/>
      <c r="E158" s="2"/>
      <c r="F158" s="2"/>
      <c r="G158" s="2"/>
      <c r="H158" s="2"/>
      <c r="I158" s="3"/>
    </row>
    <row r="159" spans="1:9" ht="13.65" customHeight="1" x14ac:dyDescent="0.25">
      <c r="A159" s="10" t="s">
        <v>267</v>
      </c>
      <c r="B159" s="10" t="s">
        <v>1</v>
      </c>
      <c r="C159" s="10" t="s">
        <v>2</v>
      </c>
      <c r="D159" s="10" t="s">
        <v>3</v>
      </c>
      <c r="E159" s="10" t="s">
        <v>4</v>
      </c>
      <c r="F159" s="10" t="s">
        <v>5</v>
      </c>
      <c r="G159" s="10" t="s">
        <v>6</v>
      </c>
      <c r="H159" s="12" t="s">
        <v>7</v>
      </c>
      <c r="I159" s="3"/>
    </row>
    <row r="160" spans="1:9" ht="13.65" customHeight="1" x14ac:dyDescent="0.25">
      <c r="A160" s="2"/>
      <c r="B160" s="4" t="s">
        <v>162</v>
      </c>
      <c r="C160" s="4" t="s">
        <v>163</v>
      </c>
      <c r="D160" s="4" t="s">
        <v>164</v>
      </c>
      <c r="E160" s="4" t="s">
        <v>105</v>
      </c>
      <c r="F160" s="6">
        <v>480</v>
      </c>
      <c r="G160" s="6">
        <v>1</v>
      </c>
      <c r="H160" s="13">
        <f>(F160-G160)/F160*100</f>
        <v>99.791666666666671</v>
      </c>
      <c r="I160" s="3"/>
    </row>
    <row r="161" spans="1:9" ht="13.65" customHeight="1" x14ac:dyDescent="0.25">
      <c r="A161" s="2"/>
      <c r="B161" s="2"/>
      <c r="C161" s="4" t="s">
        <v>26</v>
      </c>
      <c r="D161" s="2"/>
      <c r="E161" s="2"/>
      <c r="F161" s="6">
        <v>900</v>
      </c>
      <c r="G161" s="6">
        <v>4</v>
      </c>
      <c r="H161" s="13">
        <f>(F161-G161)/F161*100</f>
        <v>99.555555555555557</v>
      </c>
      <c r="I161" s="3"/>
    </row>
    <row r="162" spans="1:9" ht="13.65" customHeight="1" x14ac:dyDescent="0.25">
      <c r="A162" s="2"/>
      <c r="B162" s="2"/>
      <c r="C162" s="2"/>
      <c r="D162" s="2"/>
      <c r="E162" s="2"/>
      <c r="F162" s="2"/>
      <c r="G162" s="2"/>
      <c r="H162" s="2"/>
      <c r="I162" s="3"/>
    </row>
    <row r="163" spans="1:9" ht="13.65" customHeight="1" x14ac:dyDescent="0.25">
      <c r="A163" s="10" t="s">
        <v>268</v>
      </c>
      <c r="B163" s="10" t="s">
        <v>1</v>
      </c>
      <c r="C163" s="10" t="s">
        <v>2</v>
      </c>
      <c r="D163" s="10" t="s">
        <v>3</v>
      </c>
      <c r="E163" s="10" t="s">
        <v>4</v>
      </c>
      <c r="F163" s="10" t="s">
        <v>5</v>
      </c>
      <c r="G163" s="10" t="s">
        <v>6</v>
      </c>
      <c r="H163" s="12" t="s">
        <v>7</v>
      </c>
      <c r="I163" s="14" t="s">
        <v>8</v>
      </c>
    </row>
    <row r="164" spans="1:9" ht="13.65" customHeight="1" x14ac:dyDescent="0.25">
      <c r="A164" s="2"/>
      <c r="B164" s="4" t="s">
        <v>199</v>
      </c>
      <c r="C164" s="4" t="s">
        <v>200</v>
      </c>
      <c r="D164" s="4" t="s">
        <v>201</v>
      </c>
      <c r="E164" s="4" t="s">
        <v>34</v>
      </c>
      <c r="F164" s="6">
        <v>900</v>
      </c>
      <c r="G164" s="6">
        <v>190</v>
      </c>
      <c r="H164" s="13">
        <f>(F164-G164)/F164*100</f>
        <v>78.888888888888886</v>
      </c>
      <c r="I164" s="15">
        <v>1</v>
      </c>
    </row>
  </sheetData>
  <pageMargins left="0.75" right="0.75" top="1" bottom="1" header="0.5" footer="0.5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Lists</vt:lpstr>
      <vt:lpstr>Applications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Satya Prakash, Prof.</dc:creator>
  <cp:lastModifiedBy>Hewlett-Packard</cp:lastModifiedBy>
  <cp:lastPrinted>2017-06-27T21:50:18Z</cp:lastPrinted>
  <dcterms:created xsi:type="dcterms:W3CDTF">2017-04-05T16:27:32Z</dcterms:created>
  <dcterms:modified xsi:type="dcterms:W3CDTF">2017-11-13T05:47:59Z</dcterms:modified>
</cp:coreProperties>
</file>